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5480" windowHeight="10515" activeTab="0"/>
  </bookViews>
  <sheets>
    <sheet name="加权后总成绩" sheetId="1" r:id="rId1"/>
  </sheets>
  <definedNames>
    <definedName name="_xlnm.Print_Titles" localSheetId="0">'加权后总成绩'!$2:$3</definedName>
  </definedNames>
  <calcPr fullCalcOnLoad="1"/>
</workbook>
</file>

<file path=xl/sharedStrings.xml><?xml version="1.0" encoding="utf-8"?>
<sst xmlns="http://schemas.openxmlformats.org/spreadsheetml/2006/main" count="64" uniqueCount="54">
  <si>
    <t>附件：</t>
  </si>
  <si>
    <t>2016年招聘警务辅助人员考试成绩表</t>
  </si>
  <si>
    <t>序号</t>
  </si>
  <si>
    <t>姓名</t>
  </si>
  <si>
    <t>体能分数</t>
  </si>
  <si>
    <t>体能折合分</t>
  </si>
  <si>
    <t>面试考场</t>
  </si>
  <si>
    <t>面试分数</t>
  </si>
  <si>
    <t>二次加权系数</t>
  </si>
  <si>
    <t>加权后面试成绩</t>
  </si>
  <si>
    <t>面试折合分</t>
  </si>
  <si>
    <t>总成绩</t>
  </si>
  <si>
    <t>名次</t>
  </si>
  <si>
    <t>苏逍文</t>
  </si>
  <si>
    <t>王昕晔</t>
  </si>
  <si>
    <t>申振昌</t>
  </si>
  <si>
    <t>王嵩高</t>
  </si>
  <si>
    <t>刘俊阳</t>
  </si>
  <si>
    <t>范喜明</t>
  </si>
  <si>
    <t>梁家豪</t>
  </si>
  <si>
    <t>刘鹏浩</t>
  </si>
  <si>
    <t>高少航</t>
  </si>
  <si>
    <t>吴晓博</t>
  </si>
  <si>
    <t>范少拓</t>
  </si>
  <si>
    <t>王洋涛</t>
  </si>
  <si>
    <t>术亚飞</t>
  </si>
  <si>
    <t>孙凯淞</t>
  </si>
  <si>
    <t>申宇州</t>
  </si>
  <si>
    <t>孟彬</t>
  </si>
  <si>
    <t>王迎旭</t>
  </si>
  <si>
    <t>朱志强</t>
  </si>
  <si>
    <t>姚世雄</t>
  </si>
  <si>
    <t>张腾飞</t>
  </si>
  <si>
    <t>乔培源</t>
  </si>
  <si>
    <t>郑博</t>
  </si>
  <si>
    <t>王可</t>
  </si>
  <si>
    <t>付浩</t>
  </si>
  <si>
    <t>郑黎阳</t>
  </si>
  <si>
    <t>王帅闯</t>
  </si>
  <si>
    <t>袁孟龙</t>
  </si>
  <si>
    <t>徐红博</t>
  </si>
  <si>
    <t>申宇博</t>
  </si>
  <si>
    <t>毛博磊</t>
  </si>
  <si>
    <t>张亚龙</t>
  </si>
  <si>
    <t>2016年招聘警务辅助人员考试成绩表（驾驶员A1证）</t>
  </si>
  <si>
    <t>驾驶技能成绩</t>
  </si>
  <si>
    <t>驾驶折合分</t>
  </si>
  <si>
    <t>考场号</t>
  </si>
  <si>
    <t>陈鸿涛</t>
  </si>
  <si>
    <t>郝宏涛</t>
  </si>
  <si>
    <t>王钢</t>
  </si>
  <si>
    <t>孙书伟</t>
  </si>
  <si>
    <t xml:space="preserve"> </t>
  </si>
  <si>
    <t>杨朝辉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</si>
</sst>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00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宋体"/>
      <family val="2"/>
    </font>
    <font>
      <sz val="12"/>
      <color indexed="8"/>
      <name val="宋体"/>
      <family val="2"/>
    </font>
    <font>
      <sz val="11"/>
      <color indexed="8"/>
      <name val="宋体"/>
      <family val="2"/>
    </font>
    <font>
      <b/>
      <sz val="24"/>
      <color indexed="8"/>
      <name val="宋体"/>
      <family val="2"/>
    </font>
    <font>
      <b/>
      <sz val="12"/>
      <color indexed="8"/>
      <name val="宋体"/>
      <family val="2"/>
    </font>
    <font>
      <sz val="9"/>
      <name val="宋体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top"/>
    </xf>
    <xf numFmtId="176" fontId="5" fillId="0" borderId="0" xfId="0" applyNumberFormat="1" applyFont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5">
      <selection activeCell="A35" sqref="A35:K35"/>
    </sheetView>
  </sheetViews>
  <sheetFormatPr defaultColWidth="9.00390625" defaultRowHeight="15"/>
  <cols>
    <col min="2" max="2" width="11.421875" style="0" customWidth="1"/>
    <col min="3" max="5" width="13.00390625" style="0" customWidth="1"/>
    <col min="7" max="7" width="13.00390625" style="4" customWidth="1"/>
    <col min="8" max="8" width="16.421875" style="0" customWidth="1"/>
    <col min="9" max="9" width="11.8515625" style="0" customWidth="1"/>
    <col min="10" max="10" width="10.421875" style="0" customWidth="1"/>
  </cols>
  <sheetData>
    <row r="1" ht="15.95" customHeight="1">
      <c r="A1" s="5" t="s">
        <v>0</v>
      </c>
    </row>
    <row r="2" spans="1:11" s="1" customFormat="1" ht="35.1" customHeight="1">
      <c r="A2" s="18" t="s">
        <v>1</v>
      </c>
      <c r="B2" s="18"/>
      <c r="C2" s="18"/>
      <c r="D2" s="18"/>
      <c r="E2" s="18"/>
      <c r="F2" s="18"/>
      <c r="G2" s="18"/>
      <c r="H2" s="18"/>
      <c r="I2" s="19"/>
      <c r="J2" s="18"/>
      <c r="K2" s="18"/>
    </row>
    <row r="3" spans="1:11" s="2" customFormat="1" ht="26.1" customHeight="1">
      <c r="A3" s="6" t="s">
        <v>2</v>
      </c>
      <c r="B3" s="7" t="s">
        <v>3</v>
      </c>
      <c r="C3" s="7" t="s">
        <v>4</v>
      </c>
      <c r="D3" s="8" t="s">
        <v>5</v>
      </c>
      <c r="E3" s="6" t="s">
        <v>6</v>
      </c>
      <c r="F3" s="8" t="s">
        <v>7</v>
      </c>
      <c r="G3" s="9" t="s">
        <v>8</v>
      </c>
      <c r="H3" s="8" t="s">
        <v>9</v>
      </c>
      <c r="I3" s="15" t="s">
        <v>10</v>
      </c>
      <c r="J3" s="15" t="s">
        <v>11</v>
      </c>
      <c r="K3" s="6" t="s">
        <v>12</v>
      </c>
    </row>
    <row r="4" spans="1:11" s="1" customFormat="1" ht="18" customHeight="1">
      <c r="A4" s="10">
        <v>1</v>
      </c>
      <c r="B4" s="10" t="s">
        <v>13</v>
      </c>
      <c r="C4" s="10">
        <v>90</v>
      </c>
      <c r="D4" s="11">
        <f aca="true" t="shared" si="0" ref="D4:D34">C4/2</f>
        <v>45</v>
      </c>
      <c r="E4" s="12">
        <v>1</v>
      </c>
      <c r="F4" s="11">
        <v>82.6</v>
      </c>
      <c r="G4" s="13">
        <v>0.9774</v>
      </c>
      <c r="H4" s="11">
        <f aca="true" t="shared" si="1" ref="H4:H34">F4*G4</f>
        <v>80.73324</v>
      </c>
      <c r="I4" s="16">
        <f aca="true" t="shared" si="2" ref="I4:I34">H4/2</f>
        <v>40.36662</v>
      </c>
      <c r="J4" s="16">
        <f aca="true" t="shared" si="3" ref="J4:J34">D4+I4</f>
        <v>85.36662</v>
      </c>
      <c r="K4" s="10">
        <v>1</v>
      </c>
    </row>
    <row r="5" spans="1:11" s="3" customFormat="1" ht="18" customHeight="1">
      <c r="A5" s="10">
        <v>2</v>
      </c>
      <c r="B5" s="10" t="s">
        <v>14</v>
      </c>
      <c r="C5" s="10">
        <v>95</v>
      </c>
      <c r="D5" s="11">
        <f t="shared" si="0"/>
        <v>47.5</v>
      </c>
      <c r="E5" s="12">
        <v>1</v>
      </c>
      <c r="F5" s="11">
        <v>74.8</v>
      </c>
      <c r="G5" s="13">
        <v>0.9774</v>
      </c>
      <c r="H5" s="11">
        <f t="shared" si="1"/>
        <v>73.10952</v>
      </c>
      <c r="I5" s="16">
        <f t="shared" si="2"/>
        <v>36.55476</v>
      </c>
      <c r="J5" s="16">
        <f t="shared" si="3"/>
        <v>84.05476</v>
      </c>
      <c r="K5" s="10">
        <v>2</v>
      </c>
    </row>
    <row r="6" spans="1:11" s="3" customFormat="1" ht="18" customHeight="1">
      <c r="A6" s="10">
        <v>3</v>
      </c>
      <c r="B6" s="10" t="s">
        <v>15</v>
      </c>
      <c r="C6" s="10">
        <v>90</v>
      </c>
      <c r="D6" s="11">
        <f t="shared" si="0"/>
        <v>45</v>
      </c>
      <c r="E6" s="12">
        <v>1</v>
      </c>
      <c r="F6" s="11">
        <v>79.2</v>
      </c>
      <c r="G6" s="13">
        <v>0.9774</v>
      </c>
      <c r="H6" s="11">
        <f t="shared" si="1"/>
        <v>77.41008</v>
      </c>
      <c r="I6" s="16">
        <f t="shared" si="2"/>
        <v>38.70504</v>
      </c>
      <c r="J6" s="16">
        <f t="shared" si="3"/>
        <v>83.70504</v>
      </c>
      <c r="K6" s="10">
        <v>3</v>
      </c>
    </row>
    <row r="7" spans="1:11" s="3" customFormat="1" ht="18" customHeight="1">
      <c r="A7" s="10">
        <v>4</v>
      </c>
      <c r="B7" s="10" t="s">
        <v>16</v>
      </c>
      <c r="C7" s="10">
        <v>75</v>
      </c>
      <c r="D7" s="11">
        <f t="shared" si="0"/>
        <v>37.5</v>
      </c>
      <c r="E7" s="12">
        <v>1</v>
      </c>
      <c r="F7" s="11">
        <v>85.6</v>
      </c>
      <c r="G7" s="13">
        <v>0.9774</v>
      </c>
      <c r="H7" s="11">
        <f t="shared" si="1"/>
        <v>83.66544</v>
      </c>
      <c r="I7" s="16">
        <f t="shared" si="2"/>
        <v>41.83272</v>
      </c>
      <c r="J7" s="16">
        <f t="shared" si="3"/>
        <v>79.33272</v>
      </c>
      <c r="K7" s="10">
        <v>4</v>
      </c>
    </row>
    <row r="8" spans="1:11" s="3" customFormat="1" ht="18" customHeight="1">
      <c r="A8" s="10">
        <v>5</v>
      </c>
      <c r="B8" s="10" t="s">
        <v>17</v>
      </c>
      <c r="C8" s="10">
        <v>80</v>
      </c>
      <c r="D8" s="11">
        <f t="shared" si="0"/>
        <v>40</v>
      </c>
      <c r="E8" s="12">
        <v>2</v>
      </c>
      <c r="F8" s="11">
        <v>74.2</v>
      </c>
      <c r="G8" s="13">
        <v>1.02367</v>
      </c>
      <c r="H8" s="11">
        <f t="shared" si="1"/>
        <v>75.956314</v>
      </c>
      <c r="I8" s="16">
        <f t="shared" si="2"/>
        <v>37.978157</v>
      </c>
      <c r="J8" s="16">
        <f t="shared" si="3"/>
        <v>77.978157</v>
      </c>
      <c r="K8" s="10">
        <v>5</v>
      </c>
    </row>
    <row r="9" spans="1:11" s="3" customFormat="1" ht="18" customHeight="1">
      <c r="A9" s="10">
        <v>6</v>
      </c>
      <c r="B9" s="10" t="s">
        <v>18</v>
      </c>
      <c r="C9" s="10">
        <v>70</v>
      </c>
      <c r="D9" s="11">
        <f t="shared" si="0"/>
        <v>35</v>
      </c>
      <c r="E9" s="12">
        <v>2</v>
      </c>
      <c r="F9" s="11">
        <v>81.6</v>
      </c>
      <c r="G9" s="13">
        <v>1.02367</v>
      </c>
      <c r="H9" s="11">
        <f t="shared" si="1"/>
        <v>83.531472</v>
      </c>
      <c r="I9" s="16">
        <f t="shared" si="2"/>
        <v>41.765736</v>
      </c>
      <c r="J9" s="16">
        <f t="shared" si="3"/>
        <v>76.765736</v>
      </c>
      <c r="K9" s="10">
        <v>6</v>
      </c>
    </row>
    <row r="10" spans="1:11" s="3" customFormat="1" ht="18" customHeight="1">
      <c r="A10" s="10">
        <v>7</v>
      </c>
      <c r="B10" s="10" t="s">
        <v>19</v>
      </c>
      <c r="C10" s="10">
        <v>75</v>
      </c>
      <c r="D10" s="11">
        <f t="shared" si="0"/>
        <v>37.5</v>
      </c>
      <c r="E10" s="12">
        <v>1</v>
      </c>
      <c r="F10" s="11">
        <v>80</v>
      </c>
      <c r="G10" s="13">
        <v>0.9774</v>
      </c>
      <c r="H10" s="11">
        <f t="shared" si="1"/>
        <v>78.192</v>
      </c>
      <c r="I10" s="16">
        <f t="shared" si="2"/>
        <v>39.096</v>
      </c>
      <c r="J10" s="16">
        <f t="shared" si="3"/>
        <v>76.596</v>
      </c>
      <c r="K10" s="10">
        <v>7</v>
      </c>
    </row>
    <row r="11" spans="1:11" s="3" customFormat="1" ht="18" customHeight="1">
      <c r="A11" s="10">
        <v>8</v>
      </c>
      <c r="B11" s="10" t="s">
        <v>20</v>
      </c>
      <c r="C11" s="10">
        <v>70</v>
      </c>
      <c r="D11" s="11">
        <f t="shared" si="0"/>
        <v>35</v>
      </c>
      <c r="E11" s="12">
        <v>1</v>
      </c>
      <c r="F11" s="11">
        <v>83.8</v>
      </c>
      <c r="G11" s="13">
        <v>0.9774</v>
      </c>
      <c r="H11" s="11">
        <f t="shared" si="1"/>
        <v>81.90612</v>
      </c>
      <c r="I11" s="16">
        <f t="shared" si="2"/>
        <v>40.95306</v>
      </c>
      <c r="J11" s="16">
        <f t="shared" si="3"/>
        <v>75.95306</v>
      </c>
      <c r="K11" s="10">
        <v>8</v>
      </c>
    </row>
    <row r="12" spans="1:11" s="3" customFormat="1" ht="18" customHeight="1">
      <c r="A12" s="10">
        <v>9</v>
      </c>
      <c r="B12" s="10" t="s">
        <v>21</v>
      </c>
      <c r="C12" s="10">
        <v>60</v>
      </c>
      <c r="D12" s="11">
        <f t="shared" si="0"/>
        <v>30</v>
      </c>
      <c r="E12" s="12">
        <v>2</v>
      </c>
      <c r="F12" s="11">
        <v>88</v>
      </c>
      <c r="G12" s="13">
        <v>1.02367</v>
      </c>
      <c r="H12" s="11">
        <f t="shared" si="1"/>
        <v>90.08296</v>
      </c>
      <c r="I12" s="16">
        <f t="shared" si="2"/>
        <v>45.04148</v>
      </c>
      <c r="J12" s="16">
        <f t="shared" si="3"/>
        <v>75.04148</v>
      </c>
      <c r="K12" s="10">
        <v>9</v>
      </c>
    </row>
    <row r="13" spans="1:11" s="3" customFormat="1" ht="18" customHeight="1">
      <c r="A13" s="10">
        <v>10</v>
      </c>
      <c r="B13" s="10" t="s">
        <v>22</v>
      </c>
      <c r="C13" s="10">
        <v>65</v>
      </c>
      <c r="D13" s="11">
        <f t="shared" si="0"/>
        <v>32.5</v>
      </c>
      <c r="E13" s="12">
        <v>1</v>
      </c>
      <c r="F13" s="11">
        <v>86.4</v>
      </c>
      <c r="G13" s="13">
        <v>0.9774</v>
      </c>
      <c r="H13" s="11">
        <f t="shared" si="1"/>
        <v>84.44736</v>
      </c>
      <c r="I13" s="16">
        <f t="shared" si="2"/>
        <v>42.22368</v>
      </c>
      <c r="J13" s="16">
        <f t="shared" si="3"/>
        <v>74.72368</v>
      </c>
      <c r="K13" s="10">
        <v>10</v>
      </c>
    </row>
    <row r="14" spans="1:11" s="3" customFormat="1" ht="18" customHeight="1">
      <c r="A14" s="10">
        <v>11</v>
      </c>
      <c r="B14" s="14" t="s">
        <v>23</v>
      </c>
      <c r="C14" s="14">
        <v>70</v>
      </c>
      <c r="D14" s="11">
        <f t="shared" si="0"/>
        <v>35</v>
      </c>
      <c r="E14" s="12">
        <v>2</v>
      </c>
      <c r="F14" s="11">
        <v>76.8</v>
      </c>
      <c r="G14" s="13">
        <v>1.02367</v>
      </c>
      <c r="H14" s="11">
        <f t="shared" si="1"/>
        <v>78.617856</v>
      </c>
      <c r="I14" s="16">
        <f t="shared" si="2"/>
        <v>39.308928</v>
      </c>
      <c r="J14" s="16">
        <f t="shared" si="3"/>
        <v>74.308928</v>
      </c>
      <c r="K14" s="10">
        <v>11</v>
      </c>
    </row>
    <row r="15" spans="1:11" s="3" customFormat="1" ht="18" customHeight="1">
      <c r="A15" s="10">
        <v>12</v>
      </c>
      <c r="B15" s="10" t="s">
        <v>24</v>
      </c>
      <c r="C15" s="10">
        <v>75</v>
      </c>
      <c r="D15" s="11">
        <f t="shared" si="0"/>
        <v>37.5</v>
      </c>
      <c r="E15" s="12">
        <v>1</v>
      </c>
      <c r="F15" s="11">
        <v>74.4</v>
      </c>
      <c r="G15" s="13">
        <v>0.9774</v>
      </c>
      <c r="H15" s="11">
        <f t="shared" si="1"/>
        <v>72.71856</v>
      </c>
      <c r="I15" s="16">
        <f t="shared" si="2"/>
        <v>36.35928</v>
      </c>
      <c r="J15" s="16">
        <f t="shared" si="3"/>
        <v>73.85928</v>
      </c>
      <c r="K15" s="10">
        <v>12</v>
      </c>
    </row>
    <row r="16" spans="1:11" s="3" customFormat="1" ht="18" customHeight="1">
      <c r="A16" s="10">
        <v>13</v>
      </c>
      <c r="B16" s="10" t="s">
        <v>25</v>
      </c>
      <c r="C16" s="10">
        <v>80</v>
      </c>
      <c r="D16" s="11">
        <f t="shared" si="0"/>
        <v>40</v>
      </c>
      <c r="E16" s="12">
        <v>2</v>
      </c>
      <c r="F16" s="11">
        <v>65.6</v>
      </c>
      <c r="G16" s="13">
        <v>1.02367</v>
      </c>
      <c r="H16" s="11">
        <f t="shared" si="1"/>
        <v>67.152752</v>
      </c>
      <c r="I16" s="16">
        <f t="shared" si="2"/>
        <v>33.576376</v>
      </c>
      <c r="J16" s="16">
        <f t="shared" si="3"/>
        <v>73.576376</v>
      </c>
      <c r="K16" s="10">
        <v>13</v>
      </c>
    </row>
    <row r="17" spans="1:11" s="3" customFormat="1" ht="18" customHeight="1">
      <c r="A17" s="10">
        <v>14</v>
      </c>
      <c r="B17" s="10" t="s">
        <v>26</v>
      </c>
      <c r="C17" s="10">
        <v>65</v>
      </c>
      <c r="D17" s="11">
        <f t="shared" si="0"/>
        <v>32.5</v>
      </c>
      <c r="E17" s="12">
        <v>1</v>
      </c>
      <c r="F17" s="11">
        <v>83.4</v>
      </c>
      <c r="G17" s="13">
        <v>0.9774</v>
      </c>
      <c r="H17" s="11">
        <f t="shared" si="1"/>
        <v>81.51516</v>
      </c>
      <c r="I17" s="16">
        <f t="shared" si="2"/>
        <v>40.75758</v>
      </c>
      <c r="J17" s="16">
        <f t="shared" si="3"/>
        <v>73.25758</v>
      </c>
      <c r="K17" s="10">
        <v>14</v>
      </c>
    </row>
    <row r="18" spans="1:11" s="3" customFormat="1" ht="18" customHeight="1">
      <c r="A18" s="10">
        <v>15</v>
      </c>
      <c r="B18" s="10" t="s">
        <v>27</v>
      </c>
      <c r="C18" s="10">
        <v>75</v>
      </c>
      <c r="D18" s="11">
        <f t="shared" si="0"/>
        <v>37.5</v>
      </c>
      <c r="E18" s="12">
        <v>1</v>
      </c>
      <c r="F18" s="11">
        <v>72.4</v>
      </c>
      <c r="G18" s="13">
        <v>0.9774</v>
      </c>
      <c r="H18" s="11">
        <f t="shared" si="1"/>
        <v>70.76376</v>
      </c>
      <c r="I18" s="16">
        <f t="shared" si="2"/>
        <v>35.38188</v>
      </c>
      <c r="J18" s="16">
        <f t="shared" si="3"/>
        <v>72.88188</v>
      </c>
      <c r="K18" s="10">
        <v>15</v>
      </c>
    </row>
    <row r="19" spans="1:11" s="3" customFormat="1" ht="18" customHeight="1">
      <c r="A19" s="10">
        <v>16</v>
      </c>
      <c r="B19" s="10" t="s">
        <v>28</v>
      </c>
      <c r="C19" s="10">
        <v>65</v>
      </c>
      <c r="D19" s="11">
        <f t="shared" si="0"/>
        <v>32.5</v>
      </c>
      <c r="E19" s="12">
        <v>2</v>
      </c>
      <c r="F19" s="11">
        <v>77</v>
      </c>
      <c r="G19" s="13">
        <v>1.02367</v>
      </c>
      <c r="H19" s="11">
        <f t="shared" si="1"/>
        <v>78.82259</v>
      </c>
      <c r="I19" s="16">
        <f t="shared" si="2"/>
        <v>39.411295</v>
      </c>
      <c r="J19" s="16">
        <f t="shared" si="3"/>
        <v>71.911295</v>
      </c>
      <c r="K19" s="10">
        <v>16</v>
      </c>
    </row>
    <row r="20" spans="1:11" s="3" customFormat="1" ht="18" customHeight="1">
      <c r="A20" s="10">
        <v>17</v>
      </c>
      <c r="B20" s="10" t="s">
        <v>29</v>
      </c>
      <c r="C20" s="10">
        <v>65</v>
      </c>
      <c r="D20" s="11">
        <f t="shared" si="0"/>
        <v>32.5</v>
      </c>
      <c r="E20" s="12">
        <v>1</v>
      </c>
      <c r="F20" s="11">
        <v>79.2</v>
      </c>
      <c r="G20" s="13">
        <v>0.9774</v>
      </c>
      <c r="H20" s="11">
        <f t="shared" si="1"/>
        <v>77.41008</v>
      </c>
      <c r="I20" s="16">
        <f t="shared" si="2"/>
        <v>38.70504</v>
      </c>
      <c r="J20" s="16">
        <f t="shared" si="3"/>
        <v>71.20504</v>
      </c>
      <c r="K20" s="10">
        <v>17</v>
      </c>
    </row>
    <row r="21" spans="1:11" s="3" customFormat="1" ht="18" customHeight="1">
      <c r="A21" s="10">
        <v>18</v>
      </c>
      <c r="B21" s="10" t="s">
        <v>30</v>
      </c>
      <c r="C21" s="10">
        <v>65</v>
      </c>
      <c r="D21" s="11">
        <f t="shared" si="0"/>
        <v>32.5</v>
      </c>
      <c r="E21" s="12">
        <v>1</v>
      </c>
      <c r="F21" s="11">
        <v>75.6</v>
      </c>
      <c r="G21" s="13">
        <v>0.9774</v>
      </c>
      <c r="H21" s="11">
        <f t="shared" si="1"/>
        <v>73.89144</v>
      </c>
      <c r="I21" s="16">
        <f t="shared" si="2"/>
        <v>36.94572</v>
      </c>
      <c r="J21" s="16">
        <f t="shared" si="3"/>
        <v>69.44572</v>
      </c>
      <c r="K21" s="10">
        <v>18</v>
      </c>
    </row>
    <row r="22" spans="1:11" s="1" customFormat="1" ht="18" customHeight="1">
      <c r="A22" s="10">
        <v>19</v>
      </c>
      <c r="B22" s="10" t="s">
        <v>31</v>
      </c>
      <c r="C22" s="10">
        <v>60</v>
      </c>
      <c r="D22" s="11">
        <f t="shared" si="0"/>
        <v>30</v>
      </c>
      <c r="E22" s="12">
        <v>2</v>
      </c>
      <c r="F22" s="11">
        <v>75.6</v>
      </c>
      <c r="G22" s="13">
        <v>1.02367</v>
      </c>
      <c r="H22" s="11">
        <f t="shared" si="1"/>
        <v>77.389452</v>
      </c>
      <c r="I22" s="16">
        <f t="shared" si="2"/>
        <v>38.694726</v>
      </c>
      <c r="J22" s="16">
        <f t="shared" si="3"/>
        <v>68.694726</v>
      </c>
      <c r="K22" s="10">
        <v>19</v>
      </c>
    </row>
    <row r="23" spans="1:11" s="1" customFormat="1" ht="18" customHeight="1">
      <c r="A23" s="10">
        <v>20</v>
      </c>
      <c r="B23" s="10" t="s">
        <v>32</v>
      </c>
      <c r="C23" s="10">
        <v>55</v>
      </c>
      <c r="D23" s="11">
        <f t="shared" si="0"/>
        <v>27.5</v>
      </c>
      <c r="E23" s="12">
        <v>1</v>
      </c>
      <c r="F23" s="11">
        <v>82.4</v>
      </c>
      <c r="G23" s="13">
        <v>0.9774</v>
      </c>
      <c r="H23" s="11">
        <f t="shared" si="1"/>
        <v>80.53776</v>
      </c>
      <c r="I23" s="16">
        <f t="shared" si="2"/>
        <v>40.26888</v>
      </c>
      <c r="J23" s="16">
        <f t="shared" si="3"/>
        <v>67.76888</v>
      </c>
      <c r="K23" s="10">
        <v>20</v>
      </c>
    </row>
    <row r="24" spans="1:11" s="1" customFormat="1" ht="18" customHeight="1">
      <c r="A24" s="10">
        <v>21</v>
      </c>
      <c r="B24" s="10" t="s">
        <v>33</v>
      </c>
      <c r="C24" s="10">
        <v>55</v>
      </c>
      <c r="D24" s="11">
        <f t="shared" si="0"/>
        <v>27.5</v>
      </c>
      <c r="E24" s="12">
        <v>1</v>
      </c>
      <c r="F24" s="11">
        <v>82.2</v>
      </c>
      <c r="G24" s="13">
        <v>0.9774</v>
      </c>
      <c r="H24" s="11">
        <f t="shared" si="1"/>
        <v>80.34228</v>
      </c>
      <c r="I24" s="16">
        <f t="shared" si="2"/>
        <v>40.17114</v>
      </c>
      <c r="J24" s="16">
        <f t="shared" si="3"/>
        <v>67.67114</v>
      </c>
      <c r="K24" s="10">
        <v>21</v>
      </c>
    </row>
    <row r="25" spans="1:11" s="1" customFormat="1" ht="18" customHeight="1">
      <c r="A25" s="10">
        <v>22</v>
      </c>
      <c r="B25" s="10" t="s">
        <v>34</v>
      </c>
      <c r="C25" s="10">
        <v>65</v>
      </c>
      <c r="D25" s="11">
        <f t="shared" si="0"/>
        <v>32.5</v>
      </c>
      <c r="E25" s="12">
        <v>2</v>
      </c>
      <c r="F25" s="11">
        <v>68.6</v>
      </c>
      <c r="G25" s="13">
        <v>1.02367</v>
      </c>
      <c r="H25" s="11">
        <f t="shared" si="1"/>
        <v>70.223762</v>
      </c>
      <c r="I25" s="16">
        <f t="shared" si="2"/>
        <v>35.111881</v>
      </c>
      <c r="J25" s="16">
        <f t="shared" si="3"/>
        <v>67.611881</v>
      </c>
      <c r="K25" s="10">
        <v>22</v>
      </c>
    </row>
    <row r="26" spans="1:11" s="1" customFormat="1" ht="18" customHeight="1">
      <c r="A26" s="10">
        <v>23</v>
      </c>
      <c r="B26" s="10" t="s">
        <v>35</v>
      </c>
      <c r="C26" s="10">
        <v>55</v>
      </c>
      <c r="D26" s="11">
        <f t="shared" si="0"/>
        <v>27.5</v>
      </c>
      <c r="E26" s="12">
        <v>2</v>
      </c>
      <c r="F26" s="11">
        <v>76.2</v>
      </c>
      <c r="G26" s="13">
        <v>1.02367</v>
      </c>
      <c r="H26" s="11">
        <f t="shared" si="1"/>
        <v>78.003654</v>
      </c>
      <c r="I26" s="16">
        <f t="shared" si="2"/>
        <v>39.001827</v>
      </c>
      <c r="J26" s="16">
        <f t="shared" si="3"/>
        <v>66.501827</v>
      </c>
      <c r="K26" s="10">
        <v>23</v>
      </c>
    </row>
    <row r="27" spans="1:11" s="1" customFormat="1" ht="18" customHeight="1">
      <c r="A27" s="10">
        <v>24</v>
      </c>
      <c r="B27" s="10" t="s">
        <v>36</v>
      </c>
      <c r="C27" s="10">
        <v>45</v>
      </c>
      <c r="D27" s="11">
        <f t="shared" si="0"/>
        <v>22.5</v>
      </c>
      <c r="E27" s="12">
        <v>2</v>
      </c>
      <c r="F27" s="11">
        <v>85.4</v>
      </c>
      <c r="G27" s="13">
        <v>1.02367</v>
      </c>
      <c r="H27" s="11">
        <f t="shared" si="1"/>
        <v>87.421418</v>
      </c>
      <c r="I27" s="16">
        <f t="shared" si="2"/>
        <v>43.710709</v>
      </c>
      <c r="J27" s="16">
        <f t="shared" si="3"/>
        <v>66.210709</v>
      </c>
      <c r="K27" s="10">
        <v>24</v>
      </c>
    </row>
    <row r="28" spans="1:11" s="1" customFormat="1" ht="18" customHeight="1">
      <c r="A28" s="10">
        <v>25</v>
      </c>
      <c r="B28" s="10" t="s">
        <v>37</v>
      </c>
      <c r="C28" s="10">
        <v>55</v>
      </c>
      <c r="D28" s="11">
        <f t="shared" si="0"/>
        <v>27.5</v>
      </c>
      <c r="E28" s="12">
        <v>1</v>
      </c>
      <c r="F28" s="11">
        <v>76.8</v>
      </c>
      <c r="G28" s="13">
        <v>0.9774</v>
      </c>
      <c r="H28" s="11">
        <f t="shared" si="1"/>
        <v>75.06432</v>
      </c>
      <c r="I28" s="16">
        <f t="shared" si="2"/>
        <v>37.53216</v>
      </c>
      <c r="J28" s="16">
        <f t="shared" si="3"/>
        <v>65.03216</v>
      </c>
      <c r="K28" s="10">
        <v>25</v>
      </c>
    </row>
    <row r="29" spans="1:11" s="1" customFormat="1" ht="18" customHeight="1">
      <c r="A29" s="10">
        <v>26</v>
      </c>
      <c r="B29" s="10" t="s">
        <v>38</v>
      </c>
      <c r="C29" s="10">
        <v>45</v>
      </c>
      <c r="D29" s="11">
        <f t="shared" si="0"/>
        <v>22.5</v>
      </c>
      <c r="E29" s="12">
        <v>1</v>
      </c>
      <c r="F29" s="11">
        <v>83.2</v>
      </c>
      <c r="G29" s="13">
        <v>0.9774</v>
      </c>
      <c r="H29" s="11">
        <f t="shared" si="1"/>
        <v>81.31968</v>
      </c>
      <c r="I29" s="16">
        <f t="shared" si="2"/>
        <v>40.65984</v>
      </c>
      <c r="J29" s="16">
        <f t="shared" si="3"/>
        <v>63.15984</v>
      </c>
      <c r="K29" s="10">
        <v>26</v>
      </c>
    </row>
    <row r="30" spans="1:11" s="1" customFormat="1" ht="18" customHeight="1">
      <c r="A30" s="10">
        <v>27</v>
      </c>
      <c r="B30" s="10" t="s">
        <v>39</v>
      </c>
      <c r="C30" s="10">
        <v>45</v>
      </c>
      <c r="D30" s="11">
        <f t="shared" si="0"/>
        <v>22.5</v>
      </c>
      <c r="E30" s="12">
        <v>2</v>
      </c>
      <c r="F30" s="11">
        <v>78.2</v>
      </c>
      <c r="G30" s="13">
        <v>1.02367</v>
      </c>
      <c r="H30" s="11">
        <f t="shared" si="1"/>
        <v>80.050994</v>
      </c>
      <c r="I30" s="16">
        <f t="shared" si="2"/>
        <v>40.025497</v>
      </c>
      <c r="J30" s="16">
        <f t="shared" si="3"/>
        <v>62.525497</v>
      </c>
      <c r="K30" s="10">
        <v>27</v>
      </c>
    </row>
    <row r="31" spans="1:11" s="1" customFormat="1" ht="18" customHeight="1">
      <c r="A31" s="10">
        <v>28</v>
      </c>
      <c r="B31" s="10" t="s">
        <v>40</v>
      </c>
      <c r="C31" s="10">
        <v>40</v>
      </c>
      <c r="D31" s="11">
        <f t="shared" si="0"/>
        <v>20</v>
      </c>
      <c r="E31" s="12">
        <v>1</v>
      </c>
      <c r="F31" s="11">
        <v>80.6</v>
      </c>
      <c r="G31" s="13">
        <v>0.9774</v>
      </c>
      <c r="H31" s="11">
        <f t="shared" si="1"/>
        <v>78.77844</v>
      </c>
      <c r="I31" s="16">
        <f t="shared" si="2"/>
        <v>39.38922</v>
      </c>
      <c r="J31" s="16">
        <f t="shared" si="3"/>
        <v>59.38922</v>
      </c>
      <c r="K31" s="10">
        <v>28</v>
      </c>
    </row>
    <row r="32" spans="1:11" s="1" customFormat="1" ht="18" customHeight="1">
      <c r="A32" s="10">
        <v>29</v>
      </c>
      <c r="B32" s="10" t="s">
        <v>41</v>
      </c>
      <c r="C32" s="10">
        <v>40</v>
      </c>
      <c r="D32" s="11">
        <f t="shared" si="0"/>
        <v>20</v>
      </c>
      <c r="E32" s="12">
        <v>1</v>
      </c>
      <c r="F32" s="11">
        <v>79</v>
      </c>
      <c r="G32" s="13">
        <v>0.9774</v>
      </c>
      <c r="H32" s="11">
        <f t="shared" si="1"/>
        <v>77.2146</v>
      </c>
      <c r="I32" s="16">
        <f t="shared" si="2"/>
        <v>38.6073</v>
      </c>
      <c r="J32" s="16">
        <f t="shared" si="3"/>
        <v>58.6073</v>
      </c>
      <c r="K32" s="10">
        <v>29</v>
      </c>
    </row>
    <row r="33" spans="1:11" s="1" customFormat="1" ht="18" customHeight="1">
      <c r="A33" s="10">
        <v>30</v>
      </c>
      <c r="B33" s="10" t="s">
        <v>42</v>
      </c>
      <c r="C33" s="10">
        <v>35</v>
      </c>
      <c r="D33" s="11">
        <f t="shared" si="0"/>
        <v>17.5</v>
      </c>
      <c r="E33" s="12">
        <v>2</v>
      </c>
      <c r="F33" s="11">
        <v>77.2</v>
      </c>
      <c r="G33" s="13">
        <v>1.02367</v>
      </c>
      <c r="H33" s="11">
        <f t="shared" si="1"/>
        <v>79.027324</v>
      </c>
      <c r="I33" s="16">
        <f t="shared" si="2"/>
        <v>39.513662</v>
      </c>
      <c r="J33" s="16">
        <f t="shared" si="3"/>
        <v>57.013662</v>
      </c>
      <c r="K33" s="10">
        <v>30</v>
      </c>
    </row>
    <row r="34" spans="1:11" s="1" customFormat="1" ht="18" customHeight="1">
      <c r="A34" s="10">
        <v>31</v>
      </c>
      <c r="B34" s="10" t="s">
        <v>43</v>
      </c>
      <c r="C34" s="10">
        <v>65</v>
      </c>
      <c r="D34" s="11">
        <f t="shared" si="0"/>
        <v>32.5</v>
      </c>
      <c r="E34" s="12">
        <v>2</v>
      </c>
      <c r="F34" s="11">
        <v>0</v>
      </c>
      <c r="G34" s="13">
        <v>1.02367</v>
      </c>
      <c r="H34" s="11">
        <f t="shared" si="1"/>
        <v>0</v>
      </c>
      <c r="I34" s="16">
        <f t="shared" si="2"/>
        <v>0</v>
      </c>
      <c r="J34" s="16">
        <f t="shared" si="3"/>
        <v>32.5</v>
      </c>
      <c r="K34" s="10">
        <v>31</v>
      </c>
    </row>
    <row r="35" spans="1:11" s="1" customFormat="1" ht="45.95" customHeight="1">
      <c r="A35" s="18" t="s">
        <v>44</v>
      </c>
      <c r="B35" s="18"/>
      <c r="C35" s="18"/>
      <c r="D35" s="18"/>
      <c r="E35" s="18"/>
      <c r="F35" s="18"/>
      <c r="G35" s="18"/>
      <c r="H35" s="18"/>
      <c r="I35" s="19"/>
      <c r="J35" s="18"/>
      <c r="K35" s="18"/>
    </row>
    <row r="36" spans="1:11" s="2" customFormat="1" ht="26.1" customHeight="1">
      <c r="A36" s="6" t="s">
        <v>2</v>
      </c>
      <c r="B36" s="7" t="s">
        <v>3</v>
      </c>
      <c r="C36" s="7" t="s">
        <v>45</v>
      </c>
      <c r="D36" s="8" t="s">
        <v>46</v>
      </c>
      <c r="E36" s="6" t="s">
        <v>47</v>
      </c>
      <c r="F36" s="8" t="s">
        <v>7</v>
      </c>
      <c r="G36" s="9" t="s">
        <v>8</v>
      </c>
      <c r="H36" s="8" t="s">
        <v>9</v>
      </c>
      <c r="I36" s="15" t="s">
        <v>10</v>
      </c>
      <c r="J36" s="15" t="s">
        <v>11</v>
      </c>
      <c r="K36" s="6" t="s">
        <v>12</v>
      </c>
    </row>
    <row r="37" spans="1:11" s="1" customFormat="1" ht="18" customHeight="1">
      <c r="A37" s="10">
        <v>1</v>
      </c>
      <c r="B37" s="10" t="s">
        <v>48</v>
      </c>
      <c r="C37" s="10">
        <v>76.81</v>
      </c>
      <c r="D37" s="11">
        <f>C37/2</f>
        <v>38.405</v>
      </c>
      <c r="E37" s="12">
        <v>2</v>
      </c>
      <c r="F37" s="11">
        <v>77.8</v>
      </c>
      <c r="G37" s="13">
        <v>1.02367</v>
      </c>
      <c r="H37" s="11">
        <f>F37*G37</f>
        <v>79.641526</v>
      </c>
      <c r="I37" s="17">
        <f>H37/2</f>
        <v>39.820763</v>
      </c>
      <c r="J37" s="17">
        <f>I37+D37</f>
        <v>78.225763</v>
      </c>
      <c r="K37" s="12">
        <v>1</v>
      </c>
    </row>
    <row r="38" spans="1:11" s="1" customFormat="1" ht="18" customHeight="1">
      <c r="A38" s="10">
        <v>2</v>
      </c>
      <c r="B38" s="10" t="s">
        <v>49</v>
      </c>
      <c r="C38" s="10">
        <v>80.38</v>
      </c>
      <c r="D38" s="11">
        <f>C38/2</f>
        <v>40.19</v>
      </c>
      <c r="E38" s="12">
        <v>2</v>
      </c>
      <c r="F38" s="11">
        <v>71.2</v>
      </c>
      <c r="G38" s="13">
        <v>1.02367</v>
      </c>
      <c r="H38" s="11">
        <f>F38*G38</f>
        <v>72.885304</v>
      </c>
      <c r="I38" s="17">
        <f>H38/2</f>
        <v>36.442652</v>
      </c>
      <c r="J38" s="17">
        <f>I38+D38</f>
        <v>76.632652</v>
      </c>
      <c r="K38" s="12">
        <v>2</v>
      </c>
    </row>
    <row r="39" spans="1:11" s="1" customFormat="1" ht="18" customHeight="1">
      <c r="A39" s="10">
        <v>3</v>
      </c>
      <c r="B39" s="10" t="s">
        <v>50</v>
      </c>
      <c r="C39" s="10">
        <v>76.75</v>
      </c>
      <c r="D39" s="11">
        <f>C39/2</f>
        <v>38.375</v>
      </c>
      <c r="E39" s="12">
        <v>2</v>
      </c>
      <c r="F39" s="11">
        <v>73.6</v>
      </c>
      <c r="G39" s="13">
        <v>1.02367</v>
      </c>
      <c r="H39" s="11">
        <f>F39*G39</f>
        <v>75.342112</v>
      </c>
      <c r="I39" s="17">
        <f>H39/2</f>
        <v>37.671056</v>
      </c>
      <c r="J39" s="17">
        <f>I39+D39</f>
        <v>76.046056</v>
      </c>
      <c r="K39" s="12">
        <v>3</v>
      </c>
    </row>
    <row r="40" spans="1:11" s="1" customFormat="1" ht="18" customHeight="1">
      <c r="A40" s="10">
        <v>4</v>
      </c>
      <c r="B40" s="10" t="s">
        <v>51</v>
      </c>
      <c r="C40" s="10" t="s">
        <v>52</v>
      </c>
      <c r="D40" s="11"/>
      <c r="E40" s="12">
        <v>2</v>
      </c>
      <c r="F40" s="11">
        <v>0</v>
      </c>
      <c r="G40" s="13"/>
      <c r="H40" s="11"/>
      <c r="I40" s="17"/>
      <c r="J40" s="17"/>
      <c r="K40" s="12"/>
    </row>
    <row r="41" spans="1:11" s="1" customFormat="1" ht="18" customHeight="1">
      <c r="A41" s="10">
        <v>5</v>
      </c>
      <c r="B41" s="10" t="s">
        <v>53</v>
      </c>
      <c r="C41" s="10" t="s">
        <v>52</v>
      </c>
      <c r="D41" s="11"/>
      <c r="E41" s="12">
        <v>2</v>
      </c>
      <c r="F41" s="11">
        <v>0</v>
      </c>
      <c r="G41" s="13"/>
      <c r="H41" s="11"/>
      <c r="I41" s="17"/>
      <c r="J41" s="17"/>
      <c r="K41" s="12"/>
    </row>
    <row r="42" ht="69.95" customHeight="1"/>
    <row r="44" ht="15">
      <c r="G44" s="4" t="s">
        <v>52</v>
      </c>
    </row>
  </sheetData>
  <mergeCells count="2">
    <mergeCell ref="A2:K2"/>
    <mergeCell ref="A35:K35"/>
  </mergeCells>
  <printOptions/>
  <pageMargins left="0.700694444444445" right="0.700694444444445" top="0.751388888888889" bottom="0.751388888888889" header="0.297916666666667" footer="0.29791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2016-03-31T06:36:00Z</dcterms:created>
  <dcterms:modified xsi:type="dcterms:W3CDTF">2008-01-02T02:57:37Z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