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940" firstSheet="2" activeTab="2"/>
  </bookViews>
  <sheets>
    <sheet name="报名表汇总" sheetId="1" r:id="rId1"/>
    <sheet name="签到本" sheetId="2" r:id="rId2"/>
    <sheet name="1" sheetId="3" r:id="rId3"/>
  </sheets>
  <definedNames>
    <definedName name="_xlnm.Print_Titles" localSheetId="0">报名表汇总!$2:$2</definedName>
    <definedName name="_xlnm.Print_Titles" localSheetId="1">签到本!$2:$2</definedName>
    <definedName name="_xlnm.Print_Titles" localSheetId="2">'1'!$2:$2</definedName>
  </definedNames>
  <calcPr calcId="144525"/>
</workbook>
</file>

<file path=xl/sharedStrings.xml><?xml version="1.0" encoding="utf-8"?>
<sst xmlns="http://schemas.openxmlformats.org/spreadsheetml/2006/main" count="128">
  <si>
    <r>
      <rPr>
        <sz val="18"/>
        <color indexed="8"/>
        <rFont val="Times New Roman"/>
        <charset val="134"/>
      </rPr>
      <t>2016</t>
    </r>
    <r>
      <rPr>
        <sz val="18"/>
        <color indexed="8"/>
        <rFont val="长城小标宋体"/>
        <charset val="134"/>
      </rPr>
      <t>开发区安监局招聘合同制人员报名情况汇总</t>
    </r>
  </si>
  <si>
    <t>岗位</t>
  </si>
  <si>
    <t>序号</t>
  </si>
  <si>
    <t>姓名</t>
  </si>
  <si>
    <t>性别</t>
  </si>
  <si>
    <t>出生年月</t>
  </si>
  <si>
    <t>学历</t>
  </si>
  <si>
    <t>毕业院校、专业</t>
  </si>
  <si>
    <t>联系方式</t>
  </si>
  <si>
    <t>备注</t>
  </si>
  <si>
    <t>医药化工类</t>
  </si>
  <si>
    <t>刘博</t>
  </si>
  <si>
    <t>男</t>
  </si>
  <si>
    <t>本科</t>
  </si>
  <si>
    <r>
      <rPr>
        <sz val="11"/>
        <color indexed="8"/>
        <rFont val="宋体"/>
        <charset val="134"/>
      </rPr>
      <t>南京工业大学浦江学院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制药工程</t>
    </r>
  </si>
  <si>
    <t>衡欢</t>
  </si>
  <si>
    <t>女</t>
  </si>
  <si>
    <t>1990.08</t>
  </si>
  <si>
    <r>
      <rPr>
        <sz val="11"/>
        <color indexed="8"/>
        <rFont val="宋体"/>
        <charset val="134"/>
      </rPr>
      <t>淮阴工学院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制药工程</t>
    </r>
  </si>
  <si>
    <t>邵彪</t>
  </si>
  <si>
    <t>1989.04</t>
  </si>
  <si>
    <r>
      <rPr>
        <sz val="11"/>
        <color indexed="8"/>
        <rFont val="宋体"/>
        <charset val="134"/>
      </rPr>
      <t>盐城师范学院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生物技术（生物制药）</t>
    </r>
  </si>
  <si>
    <t>刘冠军</t>
  </si>
  <si>
    <t>1988.08</t>
  </si>
  <si>
    <t>盐城师范学院 生物技术（生物制药）</t>
  </si>
  <si>
    <t>鹿志宣</t>
  </si>
  <si>
    <t>1991.11</t>
  </si>
  <si>
    <t>黑龙江中医药大学 药物制剂</t>
  </si>
  <si>
    <t>周姣</t>
  </si>
  <si>
    <t>1990.02</t>
  </si>
  <si>
    <t>盐城师范学院 生物技术（海洋生物技术）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</si>
  <si>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8552889767
13813462102</t>
    </r>
  </si>
  <si>
    <t>宋欣</t>
  </si>
  <si>
    <t>1985.09</t>
  </si>
  <si>
    <t>苏州大学 生物技术</t>
  </si>
  <si>
    <t>机械工程类</t>
  </si>
  <si>
    <t>孙振宇</t>
  </si>
  <si>
    <r>
      <rPr>
        <sz val="11"/>
        <color indexed="8"/>
        <rFont val="宋体"/>
        <charset val="134"/>
      </rPr>
      <t>江苏师范大学科文学院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机械设计制造及其自动化</t>
    </r>
  </si>
  <si>
    <t>王峰</t>
  </si>
  <si>
    <r>
      <rPr>
        <sz val="11"/>
        <color indexed="8"/>
        <rFont val="宋体"/>
        <charset val="134"/>
      </rPr>
      <t>徐州工程学院机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械设计制造及其自动化（成人）</t>
    </r>
  </si>
  <si>
    <t>滕凯</t>
  </si>
  <si>
    <t>1993.10</t>
  </si>
  <si>
    <r>
      <rPr>
        <sz val="11"/>
        <color indexed="8"/>
        <rFont val="宋体"/>
        <charset val="134"/>
      </rPr>
      <t>中北大学信息商务学院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机械设计制造及其自动化</t>
    </r>
  </si>
  <si>
    <t>张晓玲</t>
  </si>
  <si>
    <t>1989.12</t>
  </si>
  <si>
    <r>
      <rPr>
        <sz val="11"/>
        <color indexed="8"/>
        <rFont val="宋体"/>
        <charset val="134"/>
      </rPr>
      <t>南京工程学院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机械设计制造及其自动化（数控加工及维修）</t>
    </r>
  </si>
  <si>
    <t>陈学泽</t>
  </si>
  <si>
    <t>1989.02</t>
  </si>
  <si>
    <r>
      <rPr>
        <sz val="11"/>
        <color indexed="8"/>
        <rFont val="宋体"/>
        <charset val="134"/>
      </rPr>
      <t>江苏科技大学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机械设计制造及其自动化（函授）</t>
    </r>
  </si>
  <si>
    <t>魏明</t>
  </si>
  <si>
    <t>1985.08</t>
  </si>
  <si>
    <r>
      <rPr>
        <sz val="11"/>
        <color indexed="8"/>
        <rFont val="宋体"/>
        <charset val="134"/>
      </rPr>
      <t>江苏大学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机械设计制造及其自动化（成人）</t>
    </r>
  </si>
  <si>
    <t>陈兵</t>
  </si>
  <si>
    <t>1989.05</t>
  </si>
  <si>
    <t>电子科技大学（机械制造及其自动化）（网络教育）</t>
  </si>
  <si>
    <t>周炳辰</t>
  </si>
  <si>
    <t>1993.01</t>
  </si>
  <si>
    <r>
      <rPr>
        <sz val="11"/>
        <color indexed="8"/>
        <rFont val="Times New Roman"/>
        <charset val="134"/>
      </rPr>
      <t>福建工程学院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材料成型及控制工程</t>
    </r>
  </si>
  <si>
    <t>刘天波</t>
  </si>
  <si>
    <t>1987.01</t>
  </si>
  <si>
    <t>盐城工学院 机械设计制造及自动化</t>
  </si>
  <si>
    <t>安全生产类</t>
  </si>
  <si>
    <t>许可</t>
  </si>
  <si>
    <t>研究生</t>
  </si>
  <si>
    <r>
      <rPr>
        <sz val="11"/>
        <color indexed="8"/>
        <rFont val="宋体"/>
        <charset val="134"/>
      </rPr>
      <t>中国地质大学（武汉）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安全工程</t>
    </r>
  </si>
  <si>
    <t>蒋昌波</t>
  </si>
  <si>
    <t>1983.06</t>
  </si>
  <si>
    <t>中国矿业大学 安全工程</t>
  </si>
  <si>
    <t>张连军</t>
  </si>
  <si>
    <t>1982.08</t>
  </si>
  <si>
    <r>
      <rPr>
        <sz val="11"/>
        <color indexed="8"/>
        <rFont val="宋体"/>
        <charset val="134"/>
      </rPr>
      <t>中国矿业大学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安全技术及工程</t>
    </r>
  </si>
  <si>
    <t>杨廷</t>
  </si>
  <si>
    <t>1983.12</t>
  </si>
  <si>
    <r>
      <rPr>
        <sz val="11"/>
        <color indexed="8"/>
        <rFont val="宋体"/>
        <charset val="134"/>
      </rPr>
      <t>中国矿业大学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安全工程</t>
    </r>
  </si>
  <si>
    <t>法律类</t>
  </si>
  <si>
    <t>郭璐</t>
  </si>
  <si>
    <r>
      <rPr>
        <sz val="11"/>
        <color indexed="8"/>
        <rFont val="宋体"/>
        <charset val="134"/>
      </rPr>
      <t>淮阴师范学院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法学</t>
    </r>
  </si>
  <si>
    <t>张艳</t>
  </si>
  <si>
    <r>
      <rPr>
        <sz val="11"/>
        <color indexed="8"/>
        <rFont val="宋体"/>
        <charset val="134"/>
      </rPr>
      <t>南京大学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法律（自考）</t>
    </r>
  </si>
  <si>
    <t>王森</t>
  </si>
  <si>
    <r>
      <rPr>
        <sz val="11"/>
        <color indexed="8"/>
        <rFont val="宋体"/>
        <charset val="134"/>
      </rPr>
      <t>哈尔滨商业大学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法学</t>
    </r>
  </si>
  <si>
    <t>路程</t>
  </si>
  <si>
    <t>1985.10</t>
  </si>
  <si>
    <r>
      <rPr>
        <sz val="11"/>
        <color indexed="8"/>
        <rFont val="宋体"/>
        <charset val="134"/>
      </rPr>
      <t>中央司法警官学院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法学（成人）</t>
    </r>
  </si>
  <si>
    <t>邵帅</t>
  </si>
  <si>
    <r>
      <rPr>
        <sz val="11"/>
        <color indexed="8"/>
        <rFont val="宋体"/>
        <charset val="134"/>
      </rPr>
      <t>江苏师范大学科文学院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社会工作（法律实务）</t>
    </r>
  </si>
  <si>
    <t>谭超超</t>
  </si>
  <si>
    <t>1989.08</t>
  </si>
  <si>
    <t>电子科技大学中山学院 法学</t>
  </si>
  <si>
    <t>王萍</t>
  </si>
  <si>
    <t>1985.12</t>
  </si>
  <si>
    <t>哈尔滨商业大学 法学</t>
  </si>
  <si>
    <t>张皊</t>
  </si>
  <si>
    <t>1990.05</t>
  </si>
  <si>
    <r>
      <rPr>
        <sz val="11"/>
        <color indexed="8"/>
        <rFont val="宋体"/>
        <charset val="134"/>
      </rPr>
      <t>皖南医学院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法学</t>
    </r>
  </si>
  <si>
    <t>王禹婷</t>
  </si>
  <si>
    <r>
      <rPr>
        <sz val="11"/>
        <color indexed="8"/>
        <rFont val="宋体"/>
        <charset val="134"/>
      </rPr>
      <t>南京师范大学泰州学院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法学</t>
    </r>
  </si>
  <si>
    <t>花春霞</t>
  </si>
  <si>
    <t>1981.05</t>
  </si>
  <si>
    <r>
      <rPr>
        <sz val="11"/>
        <color indexed="8"/>
        <rFont val="宋体"/>
        <charset val="134"/>
      </rPr>
      <t>中国矿业大学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法学</t>
    </r>
  </si>
  <si>
    <t>单森</t>
  </si>
  <si>
    <t>1988.02</t>
  </si>
  <si>
    <r>
      <rPr>
        <sz val="11"/>
        <color indexed="8"/>
        <rFont val="宋体"/>
        <charset val="134"/>
      </rPr>
      <t>中央广播电视大学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法学</t>
    </r>
  </si>
  <si>
    <t>周轩逸</t>
  </si>
  <si>
    <t>1991.06</t>
  </si>
  <si>
    <r>
      <rPr>
        <sz val="11"/>
        <color indexed="8"/>
        <rFont val="宋体"/>
        <charset val="134"/>
      </rPr>
      <t>西安培华学院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法学</t>
    </r>
  </si>
  <si>
    <t>魏贝贝</t>
  </si>
  <si>
    <t>1989.03</t>
  </si>
  <si>
    <r>
      <rPr>
        <sz val="11"/>
        <color indexed="8"/>
        <rFont val="宋体"/>
        <charset val="134"/>
      </rPr>
      <t>江苏大学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法学（成人）</t>
    </r>
  </si>
  <si>
    <t>公共卫生类</t>
  </si>
  <si>
    <t>许陈悦</t>
  </si>
  <si>
    <t>1993.05</t>
  </si>
  <si>
    <r>
      <rPr>
        <sz val="11"/>
        <color indexed="8"/>
        <rFont val="宋体"/>
        <charset val="134"/>
      </rPr>
      <t>南京医科大学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公共事业管理（卫生事业管理方向）</t>
    </r>
  </si>
  <si>
    <t>王永林</t>
  </si>
  <si>
    <t>1984.08</t>
  </si>
  <si>
    <r>
      <rPr>
        <sz val="11"/>
        <color indexed="8"/>
        <rFont val="宋体"/>
        <charset val="134"/>
      </rPr>
      <t>安徽医科大学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预防医学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</si>
  <si>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8936372252
18252117472</t>
    </r>
  </si>
  <si>
    <t>谢映南</t>
  </si>
  <si>
    <t>南京医科大学 公共事业管理（卫生事业管理方向）</t>
  </si>
  <si>
    <r>
      <rPr>
        <sz val="18"/>
        <color indexed="8"/>
        <rFont val="Times New Roman"/>
        <charset val="134"/>
      </rPr>
      <t>2016</t>
    </r>
    <r>
      <rPr>
        <sz val="18"/>
        <color indexed="8"/>
        <rFont val="长城小标宋体"/>
        <charset val="134"/>
      </rPr>
      <t>开发区安监局招聘合同制人员考试签到表</t>
    </r>
  </si>
  <si>
    <t>签字确认</t>
  </si>
  <si>
    <t>根据《徐州经济技术开发区安全生产监督管理局招聘启事》要求，现将考试汇总成绩予以公布。体检事宜，另行通知。</t>
  </si>
  <si>
    <t>笔试成绩</t>
  </si>
  <si>
    <t>面试成绩</t>
  </si>
  <si>
    <t>总成绩</t>
  </si>
  <si>
    <t>笔试</t>
  </si>
  <si>
    <t>面试</t>
  </si>
  <si>
    <t>体检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</si>
</sst>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indexed="8"/>
      <name val="长城小标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5"/>
  <sheetViews>
    <sheetView workbookViewId="0">
      <selection activeCell="L4" sqref="L4"/>
    </sheetView>
  </sheetViews>
  <sheetFormatPr defaultColWidth="9" defaultRowHeight="13.5"/>
  <cols>
    <col min="1" max="1" width="10.375" customWidth="1"/>
    <col min="2" max="2" width="5" customWidth="1"/>
    <col min="3" max="3" width="7" customWidth="1"/>
    <col min="4" max="4" width="5.25" customWidth="1"/>
    <col min="7" max="7" width="48.875" customWidth="1"/>
    <col min="8" max="8" width="16.25" customWidth="1"/>
  </cols>
  <sheetData>
    <row r="1" ht="33" customHeight="1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="1" customFormat="1" ht="24.95" customHeight="1" spans="1:9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20" t="s">
        <v>8</v>
      </c>
      <c r="I2" s="14" t="s">
        <v>9</v>
      </c>
    </row>
    <row r="3" s="1" customFormat="1" ht="24.95" customHeight="1" spans="1:9">
      <c r="A3" s="21" t="s">
        <v>10</v>
      </c>
      <c r="B3" s="14">
        <v>1</v>
      </c>
      <c r="C3" s="18" t="s">
        <v>11</v>
      </c>
      <c r="D3" s="14" t="s">
        <v>12</v>
      </c>
      <c r="E3" s="23">
        <v>1986.11</v>
      </c>
      <c r="F3" s="14" t="s">
        <v>13</v>
      </c>
      <c r="G3" s="18" t="s">
        <v>14</v>
      </c>
      <c r="H3" s="18">
        <v>18751759959</v>
      </c>
      <c r="I3" s="14"/>
    </row>
    <row r="4" s="1" customFormat="1" ht="24.95" customHeight="1" spans="1:9">
      <c r="A4" s="24"/>
      <c r="B4" s="14">
        <v>2</v>
      </c>
      <c r="C4" s="18" t="s">
        <v>15</v>
      </c>
      <c r="D4" s="14" t="s">
        <v>16</v>
      </c>
      <c r="E4" s="23" t="s">
        <v>17</v>
      </c>
      <c r="F4" s="14" t="s">
        <v>13</v>
      </c>
      <c r="G4" s="18" t="s">
        <v>18</v>
      </c>
      <c r="H4" s="18">
        <v>15952181651</v>
      </c>
      <c r="I4" s="14"/>
    </row>
    <row r="5" s="1" customFormat="1" ht="24.95" customHeight="1" spans="1:9">
      <c r="A5" s="24"/>
      <c r="B5" s="14">
        <v>3</v>
      </c>
      <c r="C5" s="18" t="s">
        <v>19</v>
      </c>
      <c r="D5" s="14" t="s">
        <v>12</v>
      </c>
      <c r="E5" s="23" t="s">
        <v>20</v>
      </c>
      <c r="F5" s="14" t="s">
        <v>13</v>
      </c>
      <c r="G5" s="18" t="s">
        <v>21</v>
      </c>
      <c r="H5" s="18">
        <v>15996950584</v>
      </c>
      <c r="I5" s="14"/>
    </row>
    <row r="6" s="1" customFormat="1" ht="24.95" customHeight="1" spans="1:9">
      <c r="A6" s="24"/>
      <c r="B6" s="14">
        <v>4</v>
      </c>
      <c r="C6" s="18" t="s">
        <v>22</v>
      </c>
      <c r="D6" s="18" t="s">
        <v>12</v>
      </c>
      <c r="E6" s="23" t="s">
        <v>23</v>
      </c>
      <c r="F6" s="18" t="s">
        <v>13</v>
      </c>
      <c r="G6" s="18" t="s">
        <v>24</v>
      </c>
      <c r="H6" s="18">
        <v>15996956113</v>
      </c>
      <c r="I6" s="14"/>
    </row>
    <row r="7" s="1" customFormat="1" ht="24.95" customHeight="1" spans="1:9">
      <c r="A7" s="24"/>
      <c r="B7" s="14">
        <v>5</v>
      </c>
      <c r="C7" s="18" t="s">
        <v>25</v>
      </c>
      <c r="D7" s="18" t="s">
        <v>16</v>
      </c>
      <c r="E7" s="23" t="s">
        <v>26</v>
      </c>
      <c r="F7" s="18" t="s">
        <v>13</v>
      </c>
      <c r="G7" s="18" t="s">
        <v>27</v>
      </c>
      <c r="H7" s="18">
        <v>18951357307</v>
      </c>
      <c r="I7" s="14"/>
    </row>
    <row r="8" s="1" customFormat="1" ht="24.95" customHeight="1" spans="1:9">
      <c r="A8" s="24"/>
      <c r="B8" s="14">
        <v>6</v>
      </c>
      <c r="C8" s="18" t="s">
        <v>28</v>
      </c>
      <c r="D8" s="18" t="s">
        <v>16</v>
      </c>
      <c r="E8" s="23" t="s">
        <v>29</v>
      </c>
      <c r="F8" s="18" t="s">
        <v>13</v>
      </c>
      <c r="G8" s="18" t="s">
        <v>30</v>
      </c>
      <c r="H8" s="25" t="s">
        <v>31</v>
      </c>
      <c r="I8" s="14"/>
    </row>
    <row r="9" s="1" customFormat="1" ht="24.95" customHeight="1" spans="1:9">
      <c r="A9" s="24"/>
      <c r="B9" s="14">
        <v>7</v>
      </c>
      <c r="C9" s="18" t="s">
        <v>32</v>
      </c>
      <c r="D9" s="18" t="s">
        <v>16</v>
      </c>
      <c r="E9" s="23" t="s">
        <v>33</v>
      </c>
      <c r="F9" s="18" t="s">
        <v>13</v>
      </c>
      <c r="G9" s="18" t="s">
        <v>34</v>
      </c>
      <c r="H9" s="18">
        <v>15162131343</v>
      </c>
      <c r="I9" s="14"/>
    </row>
    <row r="10" s="1" customFormat="1" ht="24.95" customHeight="1" spans="1:9">
      <c r="A10" s="14" t="s">
        <v>35</v>
      </c>
      <c r="B10" s="26">
        <v>1</v>
      </c>
      <c r="C10" s="14" t="s">
        <v>36</v>
      </c>
      <c r="D10" s="14" t="s">
        <v>12</v>
      </c>
      <c r="E10" s="23">
        <v>1988.08</v>
      </c>
      <c r="F10" s="14" t="s">
        <v>13</v>
      </c>
      <c r="G10" s="18" t="s">
        <v>37</v>
      </c>
      <c r="H10" s="18">
        <v>15150076105</v>
      </c>
      <c r="I10" s="14"/>
    </row>
    <row r="11" s="1" customFormat="1" ht="24.95" customHeight="1" spans="1:9">
      <c r="A11" s="14"/>
      <c r="B11" s="26">
        <v>2</v>
      </c>
      <c r="C11" s="14" t="s">
        <v>38</v>
      </c>
      <c r="D11" s="14" t="s">
        <v>12</v>
      </c>
      <c r="E11" s="23">
        <v>1988.04</v>
      </c>
      <c r="F11" s="14" t="s">
        <v>13</v>
      </c>
      <c r="G11" s="18" t="s">
        <v>39</v>
      </c>
      <c r="H11" s="18">
        <v>15996930503</v>
      </c>
      <c r="I11" s="14"/>
    </row>
    <row r="12" s="1" customFormat="1" ht="24.95" customHeight="1" spans="1:9">
      <c r="A12" s="14"/>
      <c r="B12" s="26">
        <v>3</v>
      </c>
      <c r="C12" s="14" t="s">
        <v>40</v>
      </c>
      <c r="D12" s="14" t="s">
        <v>12</v>
      </c>
      <c r="E12" s="23" t="s">
        <v>41</v>
      </c>
      <c r="F12" s="14" t="s">
        <v>13</v>
      </c>
      <c r="G12" s="18" t="s">
        <v>42</v>
      </c>
      <c r="H12" s="18">
        <v>15262068967</v>
      </c>
      <c r="I12" s="14"/>
    </row>
    <row r="13" s="1" customFormat="1" ht="24.95" customHeight="1" spans="1:9">
      <c r="A13" s="14"/>
      <c r="B13" s="26">
        <v>4</v>
      </c>
      <c r="C13" s="14" t="s">
        <v>43</v>
      </c>
      <c r="D13" s="14" t="s">
        <v>16</v>
      </c>
      <c r="E13" s="23" t="s">
        <v>44</v>
      </c>
      <c r="F13" s="14" t="s">
        <v>13</v>
      </c>
      <c r="G13" s="18" t="s">
        <v>45</v>
      </c>
      <c r="H13" s="18">
        <v>13656115691</v>
      </c>
      <c r="I13" s="14"/>
    </row>
    <row r="14" s="1" customFormat="1" ht="24.95" customHeight="1" spans="1:9">
      <c r="A14" s="14"/>
      <c r="B14" s="26">
        <v>5</v>
      </c>
      <c r="C14" s="14" t="s">
        <v>46</v>
      </c>
      <c r="D14" s="14" t="s">
        <v>12</v>
      </c>
      <c r="E14" s="23" t="s">
        <v>47</v>
      </c>
      <c r="F14" s="14" t="s">
        <v>13</v>
      </c>
      <c r="G14" s="18" t="s">
        <v>48</v>
      </c>
      <c r="H14" s="18">
        <v>15152107391</v>
      </c>
      <c r="I14" s="14"/>
    </row>
    <row r="15" s="1" customFormat="1" ht="24.95" customHeight="1" spans="1:9">
      <c r="A15" s="14"/>
      <c r="B15" s="26">
        <v>6</v>
      </c>
      <c r="C15" s="14" t="s">
        <v>49</v>
      </c>
      <c r="D15" s="14" t="s">
        <v>12</v>
      </c>
      <c r="E15" s="23" t="s">
        <v>50</v>
      </c>
      <c r="F15" s="14" t="s">
        <v>13</v>
      </c>
      <c r="G15" s="18" t="s">
        <v>51</v>
      </c>
      <c r="H15" s="18">
        <v>13776770391</v>
      </c>
      <c r="I15" s="14"/>
    </row>
    <row r="16" s="1" customFormat="1" ht="24.95" customHeight="1" spans="1:9">
      <c r="A16" s="14"/>
      <c r="B16" s="26">
        <v>7</v>
      </c>
      <c r="C16" s="14" t="s">
        <v>52</v>
      </c>
      <c r="D16" s="14" t="s">
        <v>12</v>
      </c>
      <c r="E16" s="23" t="s">
        <v>53</v>
      </c>
      <c r="F16" s="14" t="s">
        <v>13</v>
      </c>
      <c r="G16" s="14" t="s">
        <v>54</v>
      </c>
      <c r="H16" s="18">
        <v>18796248518</v>
      </c>
      <c r="I16" s="14"/>
    </row>
    <row r="17" s="1" customFormat="1" ht="24.95" customHeight="1" spans="1:9">
      <c r="A17" s="14"/>
      <c r="B17" s="27">
        <v>8</v>
      </c>
      <c r="C17" s="21" t="s">
        <v>55</v>
      </c>
      <c r="D17" s="21" t="s">
        <v>12</v>
      </c>
      <c r="E17" s="28" t="s">
        <v>56</v>
      </c>
      <c r="F17" s="21" t="s">
        <v>13</v>
      </c>
      <c r="G17" s="21" t="s">
        <v>57</v>
      </c>
      <c r="H17" s="29">
        <v>18651802156</v>
      </c>
      <c r="I17" s="21"/>
    </row>
    <row r="18" s="1" customFormat="1" ht="24.95" customHeight="1" spans="1:9">
      <c r="A18" s="14"/>
      <c r="B18" s="26">
        <v>9</v>
      </c>
      <c r="C18" s="14" t="s">
        <v>58</v>
      </c>
      <c r="D18" s="14" t="s">
        <v>12</v>
      </c>
      <c r="E18" s="23" t="s">
        <v>59</v>
      </c>
      <c r="F18" s="14" t="s">
        <v>13</v>
      </c>
      <c r="G18" s="14" t="s">
        <v>60</v>
      </c>
      <c r="H18" s="18">
        <v>13705213402</v>
      </c>
      <c r="I18" s="14"/>
    </row>
    <row r="19" s="1" customFormat="1" ht="24.95" customHeight="1" spans="1:9">
      <c r="A19" s="30"/>
      <c r="B19" s="30"/>
      <c r="C19" s="30"/>
      <c r="D19" s="30"/>
      <c r="E19" s="31"/>
      <c r="F19" s="30"/>
      <c r="G19" s="30"/>
      <c r="H19" s="30"/>
      <c r="I19" s="30"/>
    </row>
    <row r="20" s="1" customFormat="1" ht="21.95" customHeight="1" spans="1:9">
      <c r="A20" s="14" t="s">
        <v>61</v>
      </c>
      <c r="B20" s="14">
        <v>1</v>
      </c>
      <c r="C20" s="18" t="s">
        <v>62</v>
      </c>
      <c r="D20" s="14" t="s">
        <v>12</v>
      </c>
      <c r="E20" s="23">
        <v>1987.02</v>
      </c>
      <c r="F20" s="14" t="s">
        <v>63</v>
      </c>
      <c r="G20" s="18" t="s">
        <v>64</v>
      </c>
      <c r="H20" s="18">
        <v>18796254883</v>
      </c>
      <c r="I20" s="14"/>
    </row>
    <row r="21" s="1" customFormat="1" ht="21.95" customHeight="1" spans="1:9">
      <c r="A21" s="14"/>
      <c r="B21" s="14">
        <v>2</v>
      </c>
      <c r="C21" s="14" t="s">
        <v>65</v>
      </c>
      <c r="D21" s="14" t="s">
        <v>12</v>
      </c>
      <c r="E21" s="23" t="s">
        <v>66</v>
      </c>
      <c r="F21" s="14" t="s">
        <v>13</v>
      </c>
      <c r="G21" s="18" t="s">
        <v>67</v>
      </c>
      <c r="H21" s="18">
        <v>13776589640</v>
      </c>
      <c r="I21" s="14"/>
    </row>
    <row r="22" s="1" customFormat="1" ht="21.95" customHeight="1" spans="1:9">
      <c r="A22" s="14"/>
      <c r="B22" s="14">
        <v>3</v>
      </c>
      <c r="C22" s="14" t="s">
        <v>68</v>
      </c>
      <c r="D22" s="14" t="s">
        <v>12</v>
      </c>
      <c r="E22" s="23" t="s">
        <v>69</v>
      </c>
      <c r="F22" s="14" t="s">
        <v>63</v>
      </c>
      <c r="G22" s="18" t="s">
        <v>70</v>
      </c>
      <c r="H22" s="18">
        <v>13814439234</v>
      </c>
      <c r="I22" s="14"/>
    </row>
    <row r="23" s="1" customFormat="1" ht="21.95" customHeight="1" spans="1:9">
      <c r="A23" s="14"/>
      <c r="B23" s="14">
        <v>4</v>
      </c>
      <c r="C23" s="14" t="s">
        <v>71</v>
      </c>
      <c r="D23" s="14" t="s">
        <v>16</v>
      </c>
      <c r="E23" s="23" t="s">
        <v>72</v>
      </c>
      <c r="F23" s="14" t="s">
        <v>13</v>
      </c>
      <c r="G23" s="18" t="s">
        <v>73</v>
      </c>
      <c r="H23" s="18">
        <v>13775986612</v>
      </c>
      <c r="I23" s="14"/>
    </row>
    <row r="24" s="1" customFormat="1" ht="21.95" customHeight="1" spans="1:9">
      <c r="A24" s="14" t="s">
        <v>74</v>
      </c>
      <c r="B24" s="14">
        <v>1</v>
      </c>
      <c r="C24" s="14" t="s">
        <v>75</v>
      </c>
      <c r="D24" s="14" t="s">
        <v>16</v>
      </c>
      <c r="E24" s="23">
        <v>1991.06</v>
      </c>
      <c r="F24" s="14" t="s">
        <v>13</v>
      </c>
      <c r="G24" s="18" t="s">
        <v>76</v>
      </c>
      <c r="H24" s="18">
        <v>18260735069</v>
      </c>
      <c r="I24" s="14"/>
    </row>
    <row r="25" s="1" customFormat="1" ht="21.95" customHeight="1" spans="1:9">
      <c r="A25" s="14"/>
      <c r="B25" s="14">
        <v>2</v>
      </c>
      <c r="C25" s="14" t="s">
        <v>77</v>
      </c>
      <c r="D25" s="14" t="s">
        <v>16</v>
      </c>
      <c r="E25" s="23">
        <v>1982.11</v>
      </c>
      <c r="F25" s="14" t="s">
        <v>13</v>
      </c>
      <c r="G25" s="18" t="s">
        <v>78</v>
      </c>
      <c r="H25" s="18">
        <v>18052151582</v>
      </c>
      <c r="I25" s="14"/>
    </row>
    <row r="26" s="1" customFormat="1" ht="21.95" customHeight="1" spans="1:9">
      <c r="A26" s="14"/>
      <c r="B26" s="14">
        <v>3</v>
      </c>
      <c r="C26" s="14" t="s">
        <v>79</v>
      </c>
      <c r="D26" s="14" t="s">
        <v>12</v>
      </c>
      <c r="E26" s="23">
        <v>1985.03</v>
      </c>
      <c r="F26" s="14" t="s">
        <v>13</v>
      </c>
      <c r="G26" s="18" t="s">
        <v>80</v>
      </c>
      <c r="H26" s="18">
        <v>18651772069</v>
      </c>
      <c r="I26" s="14"/>
    </row>
    <row r="27" s="1" customFormat="1" ht="21.95" customHeight="1" spans="1:9">
      <c r="A27" s="14"/>
      <c r="B27" s="14">
        <v>4</v>
      </c>
      <c r="C27" s="14" t="s">
        <v>81</v>
      </c>
      <c r="D27" s="14" t="s">
        <v>12</v>
      </c>
      <c r="E27" s="23" t="s">
        <v>82</v>
      </c>
      <c r="F27" s="14" t="s">
        <v>13</v>
      </c>
      <c r="G27" s="18" t="s">
        <v>83</v>
      </c>
      <c r="H27" s="18">
        <v>15996991509</v>
      </c>
      <c r="I27" s="14"/>
    </row>
    <row r="28" s="1" customFormat="1" ht="21.95" customHeight="1" spans="1:9">
      <c r="A28" s="14"/>
      <c r="B28" s="14">
        <v>5</v>
      </c>
      <c r="C28" s="14" t="s">
        <v>84</v>
      </c>
      <c r="D28" s="14" t="s">
        <v>16</v>
      </c>
      <c r="E28" s="23">
        <v>1991.02</v>
      </c>
      <c r="F28" s="14" t="s">
        <v>13</v>
      </c>
      <c r="G28" s="18" t="s">
        <v>85</v>
      </c>
      <c r="H28" s="18">
        <v>15852116601</v>
      </c>
      <c r="I28" s="14"/>
    </row>
    <row r="29" s="1" customFormat="1" ht="21.95" customHeight="1" spans="1:9">
      <c r="A29" s="14"/>
      <c r="B29" s="14">
        <v>6</v>
      </c>
      <c r="C29" s="14" t="s">
        <v>86</v>
      </c>
      <c r="D29" s="14" t="s">
        <v>16</v>
      </c>
      <c r="E29" s="23" t="s">
        <v>87</v>
      </c>
      <c r="F29" s="14" t="s">
        <v>13</v>
      </c>
      <c r="G29" s="18" t="s">
        <v>88</v>
      </c>
      <c r="H29" s="18">
        <v>15162136960</v>
      </c>
      <c r="I29" s="14"/>
    </row>
    <row r="30" s="1" customFormat="1" ht="21.95" customHeight="1" spans="1:9">
      <c r="A30" s="14"/>
      <c r="B30" s="14">
        <v>7</v>
      </c>
      <c r="C30" s="14" t="s">
        <v>89</v>
      </c>
      <c r="D30" s="14" t="s">
        <v>16</v>
      </c>
      <c r="E30" s="23" t="s">
        <v>90</v>
      </c>
      <c r="F30" s="14" t="s">
        <v>13</v>
      </c>
      <c r="G30" s="18" t="s">
        <v>91</v>
      </c>
      <c r="H30" s="18">
        <v>15152119987</v>
      </c>
      <c r="I30" s="14"/>
    </row>
    <row r="31" s="1" customFormat="1" ht="21.95" customHeight="1" spans="1:9">
      <c r="A31" s="14"/>
      <c r="B31" s="14">
        <v>8</v>
      </c>
      <c r="C31" s="14" t="s">
        <v>92</v>
      </c>
      <c r="D31" s="14" t="s">
        <v>16</v>
      </c>
      <c r="E31" s="23" t="s">
        <v>93</v>
      </c>
      <c r="F31" s="14" t="s">
        <v>13</v>
      </c>
      <c r="G31" s="18" t="s">
        <v>94</v>
      </c>
      <c r="H31" s="18">
        <v>18252122706</v>
      </c>
      <c r="I31" s="14"/>
    </row>
    <row r="32" s="1" customFormat="1" ht="21.95" customHeight="1" spans="1:9">
      <c r="A32" s="14"/>
      <c r="B32" s="14">
        <v>9</v>
      </c>
      <c r="C32" s="14" t="s">
        <v>95</v>
      </c>
      <c r="D32" s="14" t="s">
        <v>16</v>
      </c>
      <c r="E32" s="23" t="s">
        <v>93</v>
      </c>
      <c r="F32" s="14" t="s">
        <v>13</v>
      </c>
      <c r="G32" s="18" t="s">
        <v>96</v>
      </c>
      <c r="H32" s="18">
        <v>18852102977</v>
      </c>
      <c r="I32" s="14"/>
    </row>
    <row r="33" s="1" customFormat="1" ht="21.95" customHeight="1" spans="1:9">
      <c r="A33" s="14"/>
      <c r="B33" s="14">
        <v>10</v>
      </c>
      <c r="C33" s="14" t="s">
        <v>97</v>
      </c>
      <c r="D33" s="14" t="s">
        <v>16</v>
      </c>
      <c r="E33" s="23" t="s">
        <v>98</v>
      </c>
      <c r="F33" s="14" t="s">
        <v>13</v>
      </c>
      <c r="G33" s="18" t="s">
        <v>99</v>
      </c>
      <c r="H33" s="18">
        <v>15351636831</v>
      </c>
      <c r="I33" s="14"/>
    </row>
    <row r="34" s="1" customFormat="1" ht="21.95" customHeight="1" spans="1:9">
      <c r="A34" s="14"/>
      <c r="B34" s="14">
        <v>11</v>
      </c>
      <c r="C34" s="18" t="s">
        <v>100</v>
      </c>
      <c r="D34" s="18" t="s">
        <v>12</v>
      </c>
      <c r="E34" s="23" t="s">
        <v>101</v>
      </c>
      <c r="F34" s="18" t="s">
        <v>13</v>
      </c>
      <c r="G34" s="18" t="s">
        <v>102</v>
      </c>
      <c r="H34" s="18">
        <v>18451518788</v>
      </c>
      <c r="I34" s="14"/>
    </row>
    <row r="35" s="1" customFormat="1" ht="21.95" customHeight="1" spans="1:9">
      <c r="A35" s="14"/>
      <c r="B35" s="14">
        <v>12</v>
      </c>
      <c r="C35" s="14" t="s">
        <v>103</v>
      </c>
      <c r="D35" s="14" t="s">
        <v>12</v>
      </c>
      <c r="E35" s="23" t="s">
        <v>104</v>
      </c>
      <c r="F35" s="14" t="s">
        <v>13</v>
      </c>
      <c r="G35" s="18" t="s">
        <v>105</v>
      </c>
      <c r="H35" s="18">
        <v>13585385788</v>
      </c>
      <c r="I35" s="14"/>
    </row>
    <row r="36" s="1" customFormat="1" ht="21.95" customHeight="1" spans="1:9">
      <c r="A36" s="14"/>
      <c r="B36" s="14">
        <v>13</v>
      </c>
      <c r="C36" s="14" t="s">
        <v>106</v>
      </c>
      <c r="D36" s="14" t="s">
        <v>12</v>
      </c>
      <c r="E36" s="23" t="s">
        <v>107</v>
      </c>
      <c r="F36" s="14" t="s">
        <v>13</v>
      </c>
      <c r="G36" s="18" t="s">
        <v>108</v>
      </c>
      <c r="H36" s="18">
        <v>15862155302</v>
      </c>
      <c r="I36" s="14"/>
    </row>
    <row r="37" s="1" customFormat="1" ht="21.95" customHeight="1" spans="1:9">
      <c r="A37" s="14" t="s">
        <v>109</v>
      </c>
      <c r="B37" s="14">
        <v>1</v>
      </c>
      <c r="C37" s="14" t="s">
        <v>110</v>
      </c>
      <c r="D37" s="14" t="s">
        <v>16</v>
      </c>
      <c r="E37" s="23" t="s">
        <v>111</v>
      </c>
      <c r="F37" s="14" t="s">
        <v>13</v>
      </c>
      <c r="G37" s="18" t="s">
        <v>112</v>
      </c>
      <c r="H37" s="18">
        <v>18305207699</v>
      </c>
      <c r="I37" s="14"/>
    </row>
    <row r="38" s="1" customFormat="1" ht="27" customHeight="1" spans="1:9">
      <c r="A38" s="14"/>
      <c r="B38" s="14">
        <v>2</v>
      </c>
      <c r="C38" s="18" t="s">
        <v>113</v>
      </c>
      <c r="D38" s="18" t="s">
        <v>12</v>
      </c>
      <c r="E38" s="23" t="s">
        <v>114</v>
      </c>
      <c r="F38" s="18" t="s">
        <v>13</v>
      </c>
      <c r="G38" s="18" t="s">
        <v>115</v>
      </c>
      <c r="H38" s="25" t="s">
        <v>116</v>
      </c>
      <c r="I38" s="14"/>
    </row>
    <row r="39" s="1" customFormat="1" ht="21.95" customHeight="1" spans="1:9">
      <c r="A39" s="14"/>
      <c r="B39" s="14">
        <v>3</v>
      </c>
      <c r="C39" s="18" t="s">
        <v>117</v>
      </c>
      <c r="D39" s="18" t="s">
        <v>12</v>
      </c>
      <c r="E39" s="23" t="s">
        <v>41</v>
      </c>
      <c r="F39" s="18" t="s">
        <v>13</v>
      </c>
      <c r="G39" s="18" t="s">
        <v>118</v>
      </c>
      <c r="H39" s="18">
        <v>18251671197</v>
      </c>
      <c r="I39" s="14"/>
    </row>
    <row r="40" spans="5:5">
      <c r="E40" s="32"/>
    </row>
    <row r="41" spans="5:5">
      <c r="E41" s="32"/>
    </row>
    <row r="42" spans="5:5">
      <c r="E42" s="32"/>
    </row>
    <row r="43" spans="5:5">
      <c r="E43" s="32"/>
    </row>
    <row r="44" spans="5:5">
      <c r="E44" s="32"/>
    </row>
    <row r="45" spans="5:5">
      <c r="E45" s="32"/>
    </row>
    <row r="46" spans="5:5">
      <c r="E46" s="32"/>
    </row>
    <row r="47" spans="5:5">
      <c r="E47" s="32"/>
    </row>
    <row r="48" spans="5:5">
      <c r="E48" s="32"/>
    </row>
    <row r="49" spans="5:5">
      <c r="E49" s="32"/>
    </row>
    <row r="50" spans="5:5">
      <c r="E50" s="32"/>
    </row>
    <row r="51" spans="5:5">
      <c r="E51" s="32"/>
    </row>
    <row r="52" spans="5:5">
      <c r="E52" s="32"/>
    </row>
    <row r="53" spans="5:5">
      <c r="E53" s="32"/>
    </row>
    <row r="54" spans="5:5">
      <c r="E54" s="32"/>
    </row>
    <row r="55" spans="5:5">
      <c r="E55" s="32"/>
    </row>
    <row r="56" spans="5:5">
      <c r="E56" s="32"/>
    </row>
    <row r="57" spans="5:5">
      <c r="E57" s="32"/>
    </row>
    <row r="58" spans="5:5">
      <c r="E58" s="32"/>
    </row>
    <row r="59" spans="5:5">
      <c r="E59" s="32"/>
    </row>
    <row r="60" spans="5:5">
      <c r="E60" s="32"/>
    </row>
    <row r="61" spans="5:5">
      <c r="E61" s="32"/>
    </row>
    <row r="62" spans="5:5">
      <c r="E62" s="32"/>
    </row>
    <row r="63" spans="5:5">
      <c r="E63" s="32"/>
    </row>
    <row r="64" spans="5:5">
      <c r="E64" s="32"/>
    </row>
    <row r="65" spans="5:5">
      <c r="E65" s="32"/>
    </row>
    <row r="66" spans="5:5">
      <c r="E66" s="32"/>
    </row>
    <row r="67" spans="5:5">
      <c r="E67" s="32"/>
    </row>
    <row r="68" spans="5:5">
      <c r="E68" s="32"/>
    </row>
    <row r="69" spans="5:5">
      <c r="E69" s="32"/>
    </row>
    <row r="70" spans="5:5">
      <c r="E70" s="32"/>
    </row>
    <row r="71" spans="5:5">
      <c r="E71" s="32"/>
    </row>
    <row r="72" spans="5:5">
      <c r="E72" s="32"/>
    </row>
    <row r="73" spans="5:5">
      <c r="E73" s="32"/>
    </row>
    <row r="74" spans="5:5">
      <c r="E74" s="32"/>
    </row>
    <row r="75" spans="5:5">
      <c r="E75" s="32"/>
    </row>
    <row r="76" spans="5:5">
      <c r="E76" s="32"/>
    </row>
    <row r="77" spans="5:5">
      <c r="E77" s="32"/>
    </row>
    <row r="78" spans="5:5">
      <c r="E78" s="32"/>
    </row>
    <row r="79" spans="5:5">
      <c r="E79" s="32"/>
    </row>
    <row r="80" spans="5:5">
      <c r="E80" s="32"/>
    </row>
    <row r="81" spans="5:5">
      <c r="E81" s="32"/>
    </row>
    <row r="82" spans="5:5">
      <c r="E82" s="32"/>
    </row>
    <row r="83" spans="5:5">
      <c r="E83" s="32"/>
    </row>
    <row r="84" spans="5:5">
      <c r="E84" s="32"/>
    </row>
    <row r="85" spans="5:5">
      <c r="E85" s="32"/>
    </row>
  </sheetData>
  <mergeCells count="6">
    <mergeCell ref="A1:I1"/>
    <mergeCell ref="A3:A9"/>
    <mergeCell ref="A10:A18"/>
    <mergeCell ref="A20:A23"/>
    <mergeCell ref="A24:A36"/>
    <mergeCell ref="A37:A39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8"/>
  <sheetViews>
    <sheetView workbookViewId="0">
      <selection activeCell="H20" sqref="H20"/>
    </sheetView>
  </sheetViews>
  <sheetFormatPr defaultColWidth="9" defaultRowHeight="13.5" outlineLevelCol="3"/>
  <cols>
    <col min="1" max="1" width="6.625" customWidth="1"/>
    <col min="2" max="2" width="21.625" customWidth="1"/>
    <col min="3" max="3" width="19.875" customWidth="1"/>
    <col min="4" max="4" width="32.875" customWidth="1"/>
  </cols>
  <sheetData>
    <row r="1" ht="33" customHeight="1" spans="1:4">
      <c r="A1" s="19" t="s">
        <v>119</v>
      </c>
      <c r="B1" s="19"/>
      <c r="C1" s="19"/>
      <c r="D1" s="19"/>
    </row>
    <row r="2" s="1" customFormat="1" ht="36" customHeight="1" spans="1:4">
      <c r="A2" s="20" t="s">
        <v>2</v>
      </c>
      <c r="B2" s="14" t="s">
        <v>3</v>
      </c>
      <c r="C2" s="14" t="s">
        <v>4</v>
      </c>
      <c r="D2" s="18" t="s">
        <v>120</v>
      </c>
    </row>
    <row r="3" s="1" customFormat="1" ht="36" customHeight="1" spans="1:4">
      <c r="A3" s="14">
        <v>1</v>
      </c>
      <c r="B3" s="18" t="s">
        <v>11</v>
      </c>
      <c r="C3" s="14" t="s">
        <v>12</v>
      </c>
      <c r="D3" s="14"/>
    </row>
    <row r="4" s="1" customFormat="1" ht="36" customHeight="1" spans="1:4">
      <c r="A4" s="14">
        <v>2</v>
      </c>
      <c r="B4" s="18" t="s">
        <v>15</v>
      </c>
      <c r="C4" s="14" t="s">
        <v>16</v>
      </c>
      <c r="D4" s="14"/>
    </row>
    <row r="5" s="1" customFormat="1" ht="36" customHeight="1" spans="1:4">
      <c r="A5" s="14">
        <v>3</v>
      </c>
      <c r="B5" s="18" t="s">
        <v>19</v>
      </c>
      <c r="C5" s="14" t="s">
        <v>12</v>
      </c>
      <c r="D5" s="14"/>
    </row>
    <row r="6" s="1" customFormat="1" ht="36" customHeight="1" spans="1:4">
      <c r="A6" s="14">
        <v>4</v>
      </c>
      <c r="B6" s="18" t="s">
        <v>22</v>
      </c>
      <c r="C6" s="18" t="s">
        <v>12</v>
      </c>
      <c r="D6" s="14"/>
    </row>
    <row r="7" s="1" customFormat="1" ht="36" customHeight="1" spans="1:4">
      <c r="A7" s="14">
        <v>5</v>
      </c>
      <c r="B7" s="18" t="s">
        <v>25</v>
      </c>
      <c r="C7" s="18" t="s">
        <v>16</v>
      </c>
      <c r="D7" s="14"/>
    </row>
    <row r="8" s="1" customFormat="1" ht="36" customHeight="1" spans="1:4">
      <c r="A8" s="14">
        <v>6</v>
      </c>
      <c r="B8" s="18" t="s">
        <v>28</v>
      </c>
      <c r="C8" s="18" t="s">
        <v>16</v>
      </c>
      <c r="D8" s="14"/>
    </row>
    <row r="9" s="1" customFormat="1" ht="36" customHeight="1" spans="1:4">
      <c r="A9" s="14">
        <v>7</v>
      </c>
      <c r="B9" s="18" t="s">
        <v>32</v>
      </c>
      <c r="C9" s="18" t="s">
        <v>16</v>
      </c>
      <c r="D9" s="14"/>
    </row>
    <row r="10" s="1" customFormat="1" ht="36" customHeight="1" spans="1:4">
      <c r="A10" s="14">
        <v>8</v>
      </c>
      <c r="B10" s="14" t="s">
        <v>36</v>
      </c>
      <c r="C10" s="14" t="s">
        <v>12</v>
      </c>
      <c r="D10" s="14"/>
    </row>
    <row r="11" s="1" customFormat="1" ht="36" customHeight="1" spans="1:4">
      <c r="A11" s="14">
        <v>9</v>
      </c>
      <c r="B11" s="14" t="s">
        <v>38</v>
      </c>
      <c r="C11" s="14" t="s">
        <v>12</v>
      </c>
      <c r="D11" s="14"/>
    </row>
    <row r="12" s="1" customFormat="1" ht="36" customHeight="1" spans="1:4">
      <c r="A12" s="14">
        <v>10</v>
      </c>
      <c r="B12" s="14" t="s">
        <v>40</v>
      </c>
      <c r="C12" s="14" t="s">
        <v>12</v>
      </c>
      <c r="D12" s="14"/>
    </row>
    <row r="13" s="1" customFormat="1" ht="36" customHeight="1" spans="1:4">
      <c r="A13" s="14">
        <v>11</v>
      </c>
      <c r="B13" s="14" t="s">
        <v>43</v>
      </c>
      <c r="C13" s="14" t="s">
        <v>16</v>
      </c>
      <c r="D13" s="14"/>
    </row>
    <row r="14" s="1" customFormat="1" ht="36" customHeight="1" spans="1:4">
      <c r="A14" s="14">
        <v>12</v>
      </c>
      <c r="B14" s="14" t="s">
        <v>46</v>
      </c>
      <c r="C14" s="14" t="s">
        <v>12</v>
      </c>
      <c r="D14" s="14"/>
    </row>
    <row r="15" s="1" customFormat="1" ht="36" customHeight="1" spans="1:4">
      <c r="A15" s="14">
        <v>13</v>
      </c>
      <c r="B15" s="14" t="s">
        <v>49</v>
      </c>
      <c r="C15" s="14" t="s">
        <v>12</v>
      </c>
      <c r="D15" s="14"/>
    </row>
    <row r="16" s="1" customFormat="1" ht="36" customHeight="1" spans="1:4">
      <c r="A16" s="14">
        <v>14</v>
      </c>
      <c r="B16" s="14" t="s">
        <v>52</v>
      </c>
      <c r="C16" s="14" t="s">
        <v>12</v>
      </c>
      <c r="D16" s="14"/>
    </row>
    <row r="17" s="1" customFormat="1" ht="36" customHeight="1" spans="1:4">
      <c r="A17" s="14">
        <v>15</v>
      </c>
      <c r="B17" s="21" t="s">
        <v>55</v>
      </c>
      <c r="C17" s="21" t="s">
        <v>12</v>
      </c>
      <c r="D17" s="21"/>
    </row>
    <row r="18" s="1" customFormat="1" ht="36" customHeight="1" spans="1:4">
      <c r="A18" s="14">
        <v>16</v>
      </c>
      <c r="B18" s="14" t="s">
        <v>58</v>
      </c>
      <c r="C18" s="14" t="s">
        <v>12</v>
      </c>
      <c r="D18" s="14"/>
    </row>
    <row r="19" s="1" customFormat="1" ht="36" customHeight="1" spans="1:4">
      <c r="A19" s="14">
        <v>17</v>
      </c>
      <c r="B19" s="18" t="s">
        <v>62</v>
      </c>
      <c r="C19" s="14" t="s">
        <v>12</v>
      </c>
      <c r="D19" s="14"/>
    </row>
    <row r="20" s="1" customFormat="1" ht="36" customHeight="1" spans="1:4">
      <c r="A20" s="14">
        <v>18</v>
      </c>
      <c r="B20" s="14" t="s">
        <v>65</v>
      </c>
      <c r="C20" s="14" t="s">
        <v>12</v>
      </c>
      <c r="D20" s="14"/>
    </row>
    <row r="21" s="1" customFormat="1" ht="36" customHeight="1" spans="1:4">
      <c r="A21" s="14">
        <v>19</v>
      </c>
      <c r="B21" s="14" t="s">
        <v>68</v>
      </c>
      <c r="C21" s="14" t="s">
        <v>12</v>
      </c>
      <c r="D21" s="14"/>
    </row>
    <row r="22" s="1" customFormat="1" ht="36" customHeight="1" spans="1:4">
      <c r="A22" s="14">
        <v>20</v>
      </c>
      <c r="B22" s="14" t="s">
        <v>71</v>
      </c>
      <c r="C22" s="14" t="s">
        <v>16</v>
      </c>
      <c r="D22" s="14"/>
    </row>
    <row r="23" s="1" customFormat="1" ht="36" customHeight="1" spans="1:4">
      <c r="A23" s="14">
        <v>21</v>
      </c>
      <c r="B23" s="14" t="s">
        <v>75</v>
      </c>
      <c r="C23" s="14" t="s">
        <v>16</v>
      </c>
      <c r="D23" s="14"/>
    </row>
    <row r="24" s="1" customFormat="1" ht="36" customHeight="1" spans="1:4">
      <c r="A24" s="14">
        <v>22</v>
      </c>
      <c r="B24" s="14" t="s">
        <v>77</v>
      </c>
      <c r="C24" s="14" t="s">
        <v>16</v>
      </c>
      <c r="D24" s="14"/>
    </row>
    <row r="25" s="1" customFormat="1" ht="36" customHeight="1" spans="1:4">
      <c r="A25" s="14">
        <v>23</v>
      </c>
      <c r="B25" s="14" t="s">
        <v>79</v>
      </c>
      <c r="C25" s="14" t="s">
        <v>12</v>
      </c>
      <c r="D25" s="14"/>
    </row>
    <row r="26" s="1" customFormat="1" ht="36" customHeight="1" spans="1:4">
      <c r="A26" s="14">
        <v>24</v>
      </c>
      <c r="B26" s="14" t="s">
        <v>81</v>
      </c>
      <c r="C26" s="14" t="s">
        <v>12</v>
      </c>
      <c r="D26" s="14"/>
    </row>
    <row r="27" s="1" customFormat="1" ht="36" customHeight="1" spans="1:4">
      <c r="A27" s="14">
        <v>25</v>
      </c>
      <c r="B27" s="14" t="s">
        <v>84</v>
      </c>
      <c r="C27" s="14" t="s">
        <v>16</v>
      </c>
      <c r="D27" s="14"/>
    </row>
    <row r="28" s="1" customFormat="1" ht="36" customHeight="1" spans="1:4">
      <c r="A28" s="14">
        <v>26</v>
      </c>
      <c r="B28" s="14" t="s">
        <v>86</v>
      </c>
      <c r="C28" s="14" t="s">
        <v>16</v>
      </c>
      <c r="D28" s="14"/>
    </row>
    <row r="29" s="1" customFormat="1" ht="36" customHeight="1" spans="1:4">
      <c r="A29" s="14">
        <v>27</v>
      </c>
      <c r="B29" s="14" t="s">
        <v>89</v>
      </c>
      <c r="C29" s="14" t="s">
        <v>16</v>
      </c>
      <c r="D29" s="14"/>
    </row>
    <row r="30" s="1" customFormat="1" ht="36" customHeight="1" spans="1:4">
      <c r="A30" s="14">
        <v>28</v>
      </c>
      <c r="B30" s="14" t="s">
        <v>92</v>
      </c>
      <c r="C30" s="14" t="s">
        <v>16</v>
      </c>
      <c r="D30" s="14"/>
    </row>
    <row r="31" s="1" customFormat="1" ht="36" customHeight="1" spans="1:4">
      <c r="A31" s="14">
        <v>29</v>
      </c>
      <c r="B31" s="14" t="s">
        <v>95</v>
      </c>
      <c r="C31" s="14" t="s">
        <v>16</v>
      </c>
      <c r="D31" s="14"/>
    </row>
    <row r="32" s="1" customFormat="1" ht="36" customHeight="1" spans="1:4">
      <c r="A32" s="14">
        <v>30</v>
      </c>
      <c r="B32" s="14" t="s">
        <v>97</v>
      </c>
      <c r="C32" s="14" t="s">
        <v>16</v>
      </c>
      <c r="D32" s="14"/>
    </row>
    <row r="33" s="1" customFormat="1" ht="36" customHeight="1" spans="1:4">
      <c r="A33" s="14">
        <v>31</v>
      </c>
      <c r="B33" s="18" t="s">
        <v>100</v>
      </c>
      <c r="C33" s="18" t="s">
        <v>12</v>
      </c>
      <c r="D33" s="14"/>
    </row>
    <row r="34" s="1" customFormat="1" ht="36" customHeight="1" spans="1:4">
      <c r="A34" s="14">
        <v>32</v>
      </c>
      <c r="B34" s="14" t="s">
        <v>103</v>
      </c>
      <c r="C34" s="14" t="s">
        <v>12</v>
      </c>
      <c r="D34" s="14"/>
    </row>
    <row r="35" s="1" customFormat="1" ht="36" customHeight="1" spans="1:4">
      <c r="A35" s="14">
        <v>33</v>
      </c>
      <c r="B35" s="14" t="s">
        <v>106</v>
      </c>
      <c r="C35" s="14" t="s">
        <v>12</v>
      </c>
      <c r="D35" s="14"/>
    </row>
    <row r="36" s="1" customFormat="1" ht="36" customHeight="1" spans="1:4">
      <c r="A36" s="14">
        <v>34</v>
      </c>
      <c r="B36" s="14" t="s">
        <v>110</v>
      </c>
      <c r="C36" s="14" t="s">
        <v>16</v>
      </c>
      <c r="D36" s="14"/>
    </row>
    <row r="37" s="1" customFormat="1" ht="36" customHeight="1" spans="1:4">
      <c r="A37" s="14">
        <v>35</v>
      </c>
      <c r="B37" s="18" t="s">
        <v>113</v>
      </c>
      <c r="C37" s="18" t="s">
        <v>12</v>
      </c>
      <c r="D37" s="14"/>
    </row>
    <row r="38" s="1" customFormat="1" ht="36" customHeight="1" spans="1:4">
      <c r="A38" s="14">
        <v>36</v>
      </c>
      <c r="B38" s="18" t="s">
        <v>117</v>
      </c>
      <c r="C38" s="18" t="s">
        <v>12</v>
      </c>
      <c r="D38" s="14"/>
    </row>
  </sheetData>
  <mergeCells count="1">
    <mergeCell ref="A1:D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tabSelected="1" workbookViewId="0">
      <selection activeCell="K4" sqref="K4"/>
    </sheetView>
  </sheetViews>
  <sheetFormatPr defaultColWidth="9" defaultRowHeight="13.5" outlineLevelCol="7"/>
  <cols>
    <col min="1" max="1" width="10.875" customWidth="1"/>
    <col min="2" max="2" width="7" customWidth="1"/>
    <col min="3" max="3" width="5.375" style="2" customWidth="1"/>
    <col min="4" max="4" width="7.375" style="2" customWidth="1"/>
    <col min="5" max="5" width="5.875" style="3" customWidth="1"/>
    <col min="6" max="6" width="5.875" customWidth="1"/>
    <col min="7" max="7" width="6.375" customWidth="1"/>
    <col min="8" max="8" width="7.75" customWidth="1"/>
  </cols>
  <sheetData>
    <row r="1" ht="59" customHeight="1" spans="1:8">
      <c r="A1" s="4" t="s">
        <v>121</v>
      </c>
      <c r="B1" s="5"/>
      <c r="C1" s="5"/>
      <c r="D1" s="5"/>
      <c r="E1" s="5"/>
      <c r="F1" s="5"/>
      <c r="G1" s="5"/>
      <c r="H1" s="5"/>
    </row>
    <row r="2" s="1" customFormat="1" ht="24.95" customHeight="1" spans="1:8">
      <c r="A2" s="6" t="s">
        <v>1</v>
      </c>
      <c r="B2" s="6" t="s">
        <v>3</v>
      </c>
      <c r="C2" s="7" t="s">
        <v>122</v>
      </c>
      <c r="D2" s="7"/>
      <c r="E2" s="8" t="s">
        <v>123</v>
      </c>
      <c r="F2" s="8"/>
      <c r="G2" s="9" t="s">
        <v>124</v>
      </c>
      <c r="H2" s="10" t="s">
        <v>9</v>
      </c>
    </row>
    <row r="3" s="1" customFormat="1" ht="24.95" customHeight="1" spans="1:8">
      <c r="A3" s="6"/>
      <c r="B3" s="6"/>
      <c r="C3" s="7" t="s">
        <v>125</v>
      </c>
      <c r="D3" s="11">
        <v>0.4</v>
      </c>
      <c r="E3" s="8" t="s">
        <v>126</v>
      </c>
      <c r="F3" s="12">
        <v>0.6</v>
      </c>
      <c r="G3" s="13"/>
      <c r="H3" s="14"/>
    </row>
    <row r="4" s="1" customFormat="1" ht="24.95" customHeight="1" spans="1:8">
      <c r="A4" s="6" t="s">
        <v>10</v>
      </c>
      <c r="B4" s="15" t="s">
        <v>28</v>
      </c>
      <c r="C4" s="6">
        <v>60</v>
      </c>
      <c r="D4" s="16">
        <f>C4*0.4</f>
        <v>24</v>
      </c>
      <c r="E4" s="17">
        <v>69.8</v>
      </c>
      <c r="F4" s="17">
        <f>E4*0.6</f>
        <v>41.88</v>
      </c>
      <c r="G4" s="17">
        <f>D4+F4</f>
        <v>65.88</v>
      </c>
      <c r="H4" s="10" t="s">
        <v>127</v>
      </c>
    </row>
    <row r="5" s="1" customFormat="1" ht="24.95" customHeight="1" spans="1:8">
      <c r="A5" s="6"/>
      <c r="B5" s="15" t="s">
        <v>11</v>
      </c>
      <c r="C5" s="6">
        <v>60</v>
      </c>
      <c r="D5" s="16">
        <f>C5*0.4</f>
        <v>24</v>
      </c>
      <c r="E5" s="17">
        <v>68.6</v>
      </c>
      <c r="F5" s="17">
        <f>E5*0.6</f>
        <v>41.16</v>
      </c>
      <c r="G5" s="17">
        <f>D5+F5</f>
        <v>65.16</v>
      </c>
      <c r="H5" s="14"/>
    </row>
    <row r="6" s="1" customFormat="1" ht="24.95" customHeight="1" spans="1:8">
      <c r="A6" s="6"/>
      <c r="B6" s="15" t="s">
        <v>15</v>
      </c>
      <c r="C6" s="6">
        <v>62</v>
      </c>
      <c r="D6" s="16">
        <f t="shared" ref="D6:D16" si="0">C6*0.4</f>
        <v>24.8</v>
      </c>
      <c r="E6" s="17">
        <v>64.2</v>
      </c>
      <c r="F6" s="17">
        <f t="shared" ref="F6:F16" si="1">E6*0.6</f>
        <v>38.52</v>
      </c>
      <c r="G6" s="17">
        <f t="shared" ref="G6:G16" si="2">D6+F6</f>
        <v>63.32</v>
      </c>
      <c r="H6" s="14"/>
    </row>
    <row r="7" s="1" customFormat="1" ht="24.95" customHeight="1" spans="1:8">
      <c r="A7" s="10" t="s">
        <v>35</v>
      </c>
      <c r="B7" s="6" t="s">
        <v>55</v>
      </c>
      <c r="C7" s="6">
        <v>69</v>
      </c>
      <c r="D7" s="16">
        <f t="shared" si="0"/>
        <v>27.6</v>
      </c>
      <c r="E7" s="17">
        <v>70.8</v>
      </c>
      <c r="F7" s="17">
        <f t="shared" si="1"/>
        <v>42.48</v>
      </c>
      <c r="G7" s="17">
        <f t="shared" si="2"/>
        <v>70.08</v>
      </c>
      <c r="H7" s="10" t="s">
        <v>127</v>
      </c>
    </row>
    <row r="8" s="1" customFormat="1" ht="24.95" customHeight="1" spans="1:8">
      <c r="A8" s="14"/>
      <c r="B8" s="6" t="s">
        <v>58</v>
      </c>
      <c r="C8" s="6">
        <v>62</v>
      </c>
      <c r="D8" s="16">
        <f t="shared" si="0"/>
        <v>24.8</v>
      </c>
      <c r="E8" s="17">
        <v>74.4</v>
      </c>
      <c r="F8" s="17">
        <f t="shared" si="1"/>
        <v>44.64</v>
      </c>
      <c r="G8" s="17">
        <f t="shared" si="2"/>
        <v>69.44</v>
      </c>
      <c r="H8" s="14"/>
    </row>
    <row r="9" s="1" customFormat="1" ht="24.95" customHeight="1" spans="1:8">
      <c r="A9" s="14"/>
      <c r="B9" s="6" t="s">
        <v>49</v>
      </c>
      <c r="C9" s="6">
        <v>63</v>
      </c>
      <c r="D9" s="16">
        <f t="shared" si="0"/>
        <v>25.2</v>
      </c>
      <c r="E9" s="17">
        <v>71.6</v>
      </c>
      <c r="F9" s="17">
        <f t="shared" si="1"/>
        <v>42.96</v>
      </c>
      <c r="G9" s="17">
        <f t="shared" si="2"/>
        <v>68.16</v>
      </c>
      <c r="H9" s="14"/>
    </row>
    <row r="10" s="1" customFormat="1" ht="21.95" customHeight="1" spans="1:8">
      <c r="A10" s="10" t="s">
        <v>61</v>
      </c>
      <c r="B10" s="14" t="s">
        <v>71</v>
      </c>
      <c r="C10" s="14">
        <v>55</v>
      </c>
      <c r="D10" s="16">
        <f t="shared" si="0"/>
        <v>22</v>
      </c>
      <c r="E10" s="17">
        <v>77.6</v>
      </c>
      <c r="F10" s="17">
        <f t="shared" si="1"/>
        <v>46.56</v>
      </c>
      <c r="G10" s="17">
        <f t="shared" si="2"/>
        <v>68.56</v>
      </c>
      <c r="H10" s="10" t="s">
        <v>127</v>
      </c>
    </row>
    <row r="11" s="1" customFormat="1" ht="21.95" customHeight="1" spans="1:8">
      <c r="A11" s="14" t="s">
        <v>74</v>
      </c>
      <c r="B11" s="15" t="s">
        <v>100</v>
      </c>
      <c r="C11" s="6">
        <v>80</v>
      </c>
      <c r="D11" s="16">
        <f t="shared" si="0"/>
        <v>32</v>
      </c>
      <c r="E11" s="17">
        <v>75.4</v>
      </c>
      <c r="F11" s="17">
        <f t="shared" si="1"/>
        <v>45.24</v>
      </c>
      <c r="G11" s="17">
        <f t="shared" si="2"/>
        <v>77.24</v>
      </c>
      <c r="H11" s="10" t="s">
        <v>127</v>
      </c>
    </row>
    <row r="12" s="1" customFormat="1" ht="21.95" customHeight="1" spans="1:8">
      <c r="A12" s="14"/>
      <c r="B12" s="6" t="s">
        <v>75</v>
      </c>
      <c r="C12" s="6">
        <v>80</v>
      </c>
      <c r="D12" s="16">
        <f t="shared" si="0"/>
        <v>32</v>
      </c>
      <c r="E12" s="17">
        <v>75</v>
      </c>
      <c r="F12" s="17">
        <f t="shared" si="1"/>
        <v>45</v>
      </c>
      <c r="G12" s="17">
        <f t="shared" si="2"/>
        <v>77</v>
      </c>
      <c r="H12" s="14"/>
    </row>
    <row r="13" s="1" customFormat="1" ht="21.95" customHeight="1" spans="1:8">
      <c r="A13" s="14"/>
      <c r="B13" s="6" t="s">
        <v>97</v>
      </c>
      <c r="C13" s="6">
        <v>72</v>
      </c>
      <c r="D13" s="16">
        <f t="shared" si="0"/>
        <v>28.8</v>
      </c>
      <c r="E13" s="17">
        <v>78</v>
      </c>
      <c r="F13" s="17">
        <f t="shared" si="1"/>
        <v>46.8</v>
      </c>
      <c r="G13" s="17">
        <f t="shared" si="2"/>
        <v>75.6</v>
      </c>
      <c r="H13" s="14"/>
    </row>
    <row r="14" s="1" customFormat="1" ht="21.95" customHeight="1" spans="1:8">
      <c r="A14" s="14"/>
      <c r="B14" s="6" t="s">
        <v>89</v>
      </c>
      <c r="C14" s="6">
        <v>72</v>
      </c>
      <c r="D14" s="16">
        <f t="shared" si="0"/>
        <v>28.8</v>
      </c>
      <c r="E14" s="17">
        <v>74.2</v>
      </c>
      <c r="F14" s="17">
        <f t="shared" si="1"/>
        <v>44.52</v>
      </c>
      <c r="G14" s="17">
        <f t="shared" si="2"/>
        <v>73.32</v>
      </c>
      <c r="H14" s="14"/>
    </row>
    <row r="15" s="1" customFormat="1" ht="21.95" customHeight="1" spans="1:8">
      <c r="A15" s="14" t="s">
        <v>109</v>
      </c>
      <c r="B15" s="14" t="s">
        <v>110</v>
      </c>
      <c r="C15" s="14">
        <v>61</v>
      </c>
      <c r="D15" s="16">
        <f t="shared" si="0"/>
        <v>24.4</v>
      </c>
      <c r="E15" s="17">
        <v>75</v>
      </c>
      <c r="F15" s="17">
        <f t="shared" si="1"/>
        <v>45</v>
      </c>
      <c r="G15" s="17">
        <f t="shared" si="2"/>
        <v>69.4</v>
      </c>
      <c r="H15" s="10" t="s">
        <v>127</v>
      </c>
    </row>
    <row r="16" s="1" customFormat="1" ht="27" customHeight="1" spans="1:8">
      <c r="A16" s="14"/>
      <c r="B16" s="18" t="s">
        <v>113</v>
      </c>
      <c r="C16" s="14">
        <v>59</v>
      </c>
      <c r="D16" s="16">
        <f t="shared" si="0"/>
        <v>23.6</v>
      </c>
      <c r="E16" s="17">
        <v>71.8</v>
      </c>
      <c r="F16" s="17">
        <f t="shared" si="1"/>
        <v>43.08</v>
      </c>
      <c r="G16" s="17">
        <f t="shared" si="2"/>
        <v>66.68</v>
      </c>
      <c r="H16" s="14"/>
    </row>
  </sheetData>
  <mergeCells count="11">
    <mergeCell ref="A1:H1"/>
    <mergeCell ref="C2:D2"/>
    <mergeCell ref="E2:F2"/>
    <mergeCell ref="A2:A3"/>
    <mergeCell ref="A4:A6"/>
    <mergeCell ref="A7:A9"/>
    <mergeCell ref="A11:A14"/>
    <mergeCell ref="A15:A16"/>
    <mergeCell ref="B2:B3"/>
    <mergeCell ref="G2:G3"/>
    <mergeCell ref="H2:H3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报名表汇总</vt:lpstr>
      <vt:lpstr>签到本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2016-04-09T02:43:00Z</dcterms:created>
  <cp:lastPrinted>2016-05-16T05:56:00Z</cp:lastPrinted>
  <dcterms:modified xsi:type="dcterms:W3CDTF">2016-05-30T08:29:22Z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