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1164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<sst xmlns="http://schemas.openxmlformats.org/spreadsheetml/2006/main" count="290" uniqueCount="214">
  <si>
    <t>招录机关</t>
  </si>
  <si>
    <t>职位代码</t>
  </si>
  <si>
    <t>姓名</t>
  </si>
  <si>
    <t>行测</t>
  </si>
  <si>
    <t>申论</t>
  </si>
  <si>
    <t>笔试</t>
  </si>
  <si>
    <t>无</t>
  </si>
  <si>
    <t>三峡大学</t>
  </si>
  <si>
    <t>武汉警官职业学院</t>
  </si>
  <si>
    <t>刘山林</t>
  </si>
  <si>
    <t>吴伟</t>
  </si>
  <si>
    <t>102420120614</t>
  </si>
  <si>
    <t>102424601811</t>
  </si>
  <si>
    <t>2002017005001</t>
  </si>
  <si>
    <t>湖北理工学院</t>
  </si>
  <si>
    <t>基层民警</t>
  </si>
  <si>
    <t>台州学院</t>
  </si>
  <si>
    <t>102424513802</t>
  </si>
  <si>
    <t>2002017005002</t>
  </si>
  <si>
    <t>胡学静</t>
  </si>
  <si>
    <t>吴博伦</t>
  </si>
  <si>
    <t>叶章奇</t>
  </si>
  <si>
    <t>张林鑫</t>
  </si>
  <si>
    <t>向磊</t>
  </si>
  <si>
    <t>陈双</t>
  </si>
  <si>
    <t>黄平平</t>
  </si>
  <si>
    <t>吴尚笏</t>
  </si>
  <si>
    <t>103420419614</t>
  </si>
  <si>
    <t>103420205801</t>
  </si>
  <si>
    <t>103420416817</t>
  </si>
  <si>
    <t>103420311620</t>
  </si>
  <si>
    <t>103420524116</t>
  </si>
  <si>
    <t>103420413612</t>
  </si>
  <si>
    <t>103420522804</t>
  </si>
  <si>
    <t>2002017004001</t>
  </si>
  <si>
    <t>湖北师范大学</t>
  </si>
  <si>
    <t>湖北省武汉大学</t>
  </si>
  <si>
    <t>神农架林区
公安局</t>
  </si>
  <si>
    <t>湖北省经济
管理干部学院</t>
  </si>
  <si>
    <t>林区森林公安局</t>
  </si>
  <si>
    <t>招录职位</t>
  </si>
  <si>
    <t>招考计划</t>
  </si>
  <si>
    <t>综合知识测试</t>
  </si>
  <si>
    <t>准考证号</t>
  </si>
  <si>
    <t>毕业院校</t>
  </si>
  <si>
    <t>工作单位</t>
  </si>
  <si>
    <t>公安基础知识</t>
  </si>
  <si>
    <t>执法勤务
职位1</t>
  </si>
  <si>
    <t>三峡大学
科技学院</t>
  </si>
  <si>
    <t>湖北汽车工业
学院科技学院</t>
  </si>
  <si>
    <t>湖北省神农架
林区环境保护局</t>
  </si>
  <si>
    <t>长江工程职业
技术学院</t>
  </si>
  <si>
    <t>武昌职业
技术学院</t>
  </si>
  <si>
    <t>保康县公安局城
关派出所</t>
  </si>
  <si>
    <t>办公室科员</t>
  </si>
  <si>
    <t>药监局</t>
  </si>
  <si>
    <t>2002017001004</t>
  </si>
  <si>
    <t>许倩倩</t>
  </si>
  <si>
    <t>102421710606</t>
  </si>
  <si>
    <t>湖北医药学院</t>
  </si>
  <si>
    <t>十堰风雅置业</t>
  </si>
  <si>
    <t>神农架林区人民法院</t>
  </si>
  <si>
    <t>办公室科员</t>
  </si>
  <si>
    <t>2002017001013</t>
  </si>
  <si>
    <t>1</t>
  </si>
  <si>
    <t>陈卓</t>
  </si>
  <si>
    <t>102420712525</t>
  </si>
  <si>
    <t>湖北民族学院科技学院</t>
  </si>
  <si>
    <t>神农架林区大九湖镇</t>
  </si>
  <si>
    <t>面试</t>
  </si>
  <si>
    <t>面试成绩</t>
  </si>
  <si>
    <t>折算分</t>
  </si>
  <si>
    <t>专业科
目考试</t>
  </si>
  <si>
    <t>笔试
折算分</t>
  </si>
  <si>
    <t>综合分</t>
  </si>
  <si>
    <t>执法勤务
职位1</t>
  </si>
  <si>
    <t>总成绩排名</t>
  </si>
  <si>
    <t>神农架林区
公安局</t>
  </si>
  <si>
    <t>执法勤务
职位2</t>
  </si>
  <si>
    <t>2002017004002</t>
  </si>
  <si>
    <t>胥丽</t>
  </si>
  <si>
    <t>103420418326</t>
  </si>
  <si>
    <t>安徽师范大学</t>
  </si>
  <si>
    <t>刘琪</t>
  </si>
  <si>
    <t>103420311425</t>
  </si>
  <si>
    <t>神农架林区宋洛
乡财政所</t>
  </si>
  <si>
    <t>人社局</t>
  </si>
  <si>
    <t>办公室
科员</t>
  </si>
  <si>
    <t>2002017001009</t>
  </si>
  <si>
    <t>周华</t>
  </si>
  <si>
    <t>102422207702</t>
  </si>
  <si>
    <t xml:space="preserve"> 中国地质大学</t>
  </si>
  <si>
    <t>信息中
心科员</t>
  </si>
  <si>
    <t>2002017001008</t>
  </si>
  <si>
    <t>方吉俊</t>
  </si>
  <si>
    <t>102421401529</t>
  </si>
  <si>
    <t>中国科学技术大学</t>
  </si>
  <si>
    <t>神农架林区
木鱼镇人社中心</t>
  </si>
  <si>
    <t>文体局</t>
  </si>
  <si>
    <t>办公室科员</t>
  </si>
  <si>
    <t>2002017001006</t>
  </si>
  <si>
    <t>田玮玮</t>
  </si>
  <si>
    <t>102424514703</t>
  </si>
  <si>
    <t>汉口学院</t>
  </si>
  <si>
    <t>神农架林区
人社局</t>
  </si>
  <si>
    <t>商务局</t>
  </si>
  <si>
    <t>2002017001003</t>
  </si>
  <si>
    <t>刘晓洁</t>
  </si>
  <si>
    <t>102425700718</t>
  </si>
  <si>
    <t>湖北文理
学院理工学院</t>
  </si>
  <si>
    <t>保护区
公安局</t>
  </si>
  <si>
    <t>基层派出所民警</t>
  </si>
  <si>
    <t>2002017005004</t>
  </si>
  <si>
    <t>蒋一航</t>
  </si>
  <si>
    <t>102421107421</t>
  </si>
  <si>
    <t>湖北省警官学院</t>
  </si>
  <si>
    <t>帅印</t>
  </si>
  <si>
    <t>102424314921</t>
  </si>
  <si>
    <t>湖北警官学院</t>
  </si>
  <si>
    <t>宝丰镇派出所</t>
  </si>
  <si>
    <t>丁海杰</t>
  </si>
  <si>
    <t>102425001504</t>
  </si>
  <si>
    <t>湖北警官学院南院</t>
  </si>
  <si>
    <t>卫计委</t>
  </si>
  <si>
    <t>医政科科员</t>
  </si>
  <si>
    <t>2002017001001</t>
  </si>
  <si>
    <t>吴鹏</t>
  </si>
  <si>
    <t>102423909214</t>
  </si>
  <si>
    <t>湖北医药学
院药护学院</t>
  </si>
  <si>
    <t>神农架林区人民医院</t>
  </si>
  <si>
    <t>基层卫生科科员</t>
  </si>
  <si>
    <t>2002017001002</t>
  </si>
  <si>
    <t>曹庆</t>
  </si>
  <si>
    <t>102423500611</t>
  </si>
  <si>
    <t>湖北民族学
院科技学院</t>
  </si>
  <si>
    <t>神农架农商行</t>
  </si>
  <si>
    <t>神农架林区档案局</t>
  </si>
  <si>
    <t>综合办公室科员</t>
  </si>
  <si>
    <t>2002017001017</t>
  </si>
  <si>
    <t>沈兰兰</t>
  </si>
  <si>
    <t>102424214105</t>
  </si>
  <si>
    <t>湖北省国土资源职业学院</t>
  </si>
  <si>
    <t>大九湖森林公安局</t>
  </si>
  <si>
    <t>基层所
队民警</t>
  </si>
  <si>
    <t>2002017005003</t>
  </si>
  <si>
    <t>李佳</t>
  </si>
  <si>
    <t>102424515008</t>
  </si>
  <si>
    <t>武汉大学</t>
  </si>
  <si>
    <t>邢文广</t>
  </si>
  <si>
    <t>102424603105</t>
  </si>
  <si>
    <t>湖北第二师范学院</t>
  </si>
  <si>
    <t>湖北省巴东县信陵派出所</t>
  </si>
  <si>
    <t>司法局</t>
  </si>
  <si>
    <t>乡镇司法所科员</t>
  </si>
  <si>
    <t>2002017001005</t>
  </si>
  <si>
    <t>崔万举</t>
  </si>
  <si>
    <t>102421214815</t>
  </si>
  <si>
    <t>山东政法学院</t>
  </si>
  <si>
    <t>潜江市残疾
人联合会</t>
  </si>
  <si>
    <t>卢楠林</t>
  </si>
  <si>
    <t>102421001611</t>
  </si>
  <si>
    <t>湖北经济学院法商学院</t>
  </si>
  <si>
    <t>房县人力资源
和社会保障局</t>
  </si>
  <si>
    <t>李晓玲</t>
  </si>
  <si>
    <t>102424513910</t>
  </si>
  <si>
    <t>中南财经政法大学</t>
  </si>
  <si>
    <t>神农架林区下谷乡人民政府</t>
  </si>
  <si>
    <t>城建办科员</t>
  </si>
  <si>
    <t>2002017001020</t>
  </si>
  <si>
    <t>曹荣</t>
  </si>
  <si>
    <t>102425007208</t>
  </si>
  <si>
    <t>湖北财税职业学院</t>
  </si>
  <si>
    <t>神农架林区总工会</t>
  </si>
  <si>
    <t>神农架林区新华镇人民政府</t>
  </si>
  <si>
    <t>党政办科员</t>
  </si>
  <si>
    <t>2002017001021</t>
  </si>
  <si>
    <t>熊静雯</t>
  </si>
  <si>
    <t>102425306520</t>
  </si>
  <si>
    <t>神农架林区检验检测中心</t>
  </si>
  <si>
    <t>神农架林区大九湖镇人民政府</t>
  </si>
  <si>
    <t>2002017002001</t>
  </si>
  <si>
    <t>陈娥</t>
  </si>
  <si>
    <t>101426607414</t>
  </si>
  <si>
    <t>黄兴丽</t>
  </si>
  <si>
    <t>101426600608</t>
  </si>
  <si>
    <t>神农架林区木鱼镇人民政府</t>
  </si>
  <si>
    <t>2002017002002</t>
  </si>
  <si>
    <t>李剑</t>
  </si>
  <si>
    <t>101426608716</t>
  </si>
  <si>
    <t>任丽</t>
  </si>
  <si>
    <t>101426603929</t>
  </si>
  <si>
    <t>神农架林区红坪镇人民政府</t>
  </si>
  <si>
    <t>经济办发展办科员</t>
  </si>
  <si>
    <t>2002017001018</t>
  </si>
  <si>
    <t>程驰</t>
  </si>
  <si>
    <t>102424003215</t>
  </si>
  <si>
    <t>武汉大学东湖分校</t>
  </si>
  <si>
    <t>神农架电视台</t>
  </si>
  <si>
    <t>神农架林区宋洛人民政府</t>
  </si>
  <si>
    <t>2002017001019</t>
  </si>
  <si>
    <t>王春波</t>
  </si>
  <si>
    <t>102421404407</t>
  </si>
  <si>
    <t>华中师范大学</t>
  </si>
  <si>
    <t>神农架林区工商局</t>
  </si>
  <si>
    <t>2003002017001</t>
  </si>
  <si>
    <t>杨倩倩</t>
  </si>
  <si>
    <t>102421317327</t>
  </si>
  <si>
    <t>34.245</t>
  </si>
  <si>
    <r>
      <t>8</t>
    </r>
    <r>
      <rPr>
        <sz val="12"/>
        <rFont val="宋体"/>
        <family val="0"/>
      </rPr>
      <t>4.9</t>
    </r>
  </si>
  <si>
    <t>三峡大学科技学院</t>
  </si>
  <si>
    <t>无</t>
  </si>
  <si>
    <t>人社局</t>
  </si>
  <si>
    <t>1</t>
  </si>
  <si>
    <t>2016年神农架林区考试录用公务员体检人员名单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</si>
</sst>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E+00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7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M5" sqref="M5"/>
    </sheetView>
  </sheetViews>
  <sheetFormatPr defaultColWidth="9.00390625" defaultRowHeight="21.75" customHeight="1"/>
  <cols>
    <col min="1" max="1" width="18.75390625" style="15" customWidth="1"/>
    <col min="2" max="2" width="16.00390625" style="14" customWidth="1"/>
    <col min="3" max="3" width="15.00390625" style="14" bestFit="1" customWidth="1"/>
    <col min="4" max="5" width="5.375" style="14" customWidth="1"/>
    <col min="6" max="6" width="9.50390625" style="14" bestFit="1" customWidth="1"/>
    <col min="7" max="7" width="13.875" style="14" bestFit="1" customWidth="1"/>
    <col min="8" max="11" width="5.375" style="14" customWidth="1"/>
    <col min="12" max="12" width="8.50390625" style="14" customWidth="1"/>
    <col min="13" max="13" width="4.625" style="14" customWidth="1"/>
    <col min="14" max="14" width="7.375" style="14" customWidth="1"/>
    <col min="15" max="15" width="7.875" style="14" customWidth="1"/>
    <col min="16" max="16" width="8.00390625" style="14" customWidth="1"/>
    <col min="17" max="17" width="17.375" style="14" customWidth="1"/>
    <col min="18" max="18" width="16.875" style="14" customWidth="1"/>
    <col min="19" max="16384" width="9.00390625" style="1" customWidth="1"/>
  </cols>
  <sheetData>
    <row r="1" spans="1:18" ht="30.75" customHeight="1">
      <c r="A1" s="44" t="s">
        <v>213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1.75" customHeight="1">
      <c r="A2" s="46" t="s">
        <v>0</v>
      </c>
      <c r="B2" s="45" t="s">
        <v>40</v>
      </c>
      <c r="C2" s="45" t="s">
        <v>1</v>
      </c>
      <c r="D2" s="45" t="s">
        <v>41</v>
      </c>
      <c r="E2" s="45" t="s">
        <v>76</v>
      </c>
      <c r="F2" s="45" t="s">
        <v>2</v>
      </c>
      <c r="G2" s="45" t="s">
        <v>43</v>
      </c>
      <c r="H2" s="45" t="s">
        <v>5</v>
      </c>
      <c r="I2" s="45"/>
      <c r="J2" s="45"/>
      <c r="K2" s="4"/>
      <c r="L2" s="45" t="s">
        <v>73</v>
      </c>
      <c r="M2" s="47" t="s">
        <v>72</v>
      </c>
      <c r="N2" s="49" t="s">
        <v>69</v>
      </c>
      <c r="O2" s="50"/>
      <c r="P2" s="47" t="s">
        <v>74</v>
      </c>
      <c r="Q2" s="45" t="s">
        <v>44</v>
      </c>
      <c r="R2" s="45" t="s">
        <v>45</v>
      </c>
    </row>
    <row r="3" spans="1:18" s="2" customFormat="1" ht="39.75" customHeight="1">
      <c r="A3" s="46"/>
      <c r="B3" s="45"/>
      <c r="C3" s="45"/>
      <c r="D3" s="45"/>
      <c r="E3" s="45"/>
      <c r="F3" s="45"/>
      <c r="G3" s="45"/>
      <c r="H3" s="4" t="s">
        <v>3</v>
      </c>
      <c r="I3" s="4" t="s">
        <v>4</v>
      </c>
      <c r="J3" s="4" t="s">
        <v>46</v>
      </c>
      <c r="K3" s="4" t="s">
        <v>42</v>
      </c>
      <c r="L3" s="45"/>
      <c r="M3" s="48"/>
      <c r="N3" s="4" t="s">
        <v>70</v>
      </c>
      <c r="O3" s="4" t="s">
        <v>71</v>
      </c>
      <c r="P3" s="48"/>
      <c r="Q3" s="45"/>
      <c r="R3" s="45"/>
    </row>
    <row r="4" spans="1:18" ht="27" customHeight="1">
      <c r="A4" s="25" t="s">
        <v>37</v>
      </c>
      <c r="B4" s="5" t="s">
        <v>47</v>
      </c>
      <c r="C4" s="6" t="s">
        <v>34</v>
      </c>
      <c r="D4" s="7">
        <v>7</v>
      </c>
      <c r="E4" s="7">
        <v>1</v>
      </c>
      <c r="F4" s="6" t="s">
        <v>20</v>
      </c>
      <c r="G4" s="6" t="s">
        <v>27</v>
      </c>
      <c r="H4" s="6">
        <v>69.6</v>
      </c>
      <c r="I4" s="6">
        <v>67.5</v>
      </c>
      <c r="J4" s="6">
        <v>71</v>
      </c>
      <c r="K4" s="6"/>
      <c r="L4" s="6">
        <v>34.7</v>
      </c>
      <c r="M4" s="6"/>
      <c r="N4" s="6">
        <v>83.8</v>
      </c>
      <c r="O4" s="6">
        <v>41.9</v>
      </c>
      <c r="P4" s="6">
        <f>O4+L4</f>
        <v>76.6</v>
      </c>
      <c r="Q4" s="5" t="s">
        <v>35</v>
      </c>
      <c r="R4" s="5" t="s">
        <v>6</v>
      </c>
    </row>
    <row r="5" spans="1:18" ht="27" customHeight="1">
      <c r="A5" s="25" t="s">
        <v>37</v>
      </c>
      <c r="B5" s="5" t="s">
        <v>47</v>
      </c>
      <c r="C5" s="6" t="s">
        <v>34</v>
      </c>
      <c r="D5" s="7">
        <v>7</v>
      </c>
      <c r="E5" s="7">
        <v>2</v>
      </c>
      <c r="F5" s="6" t="s">
        <v>24</v>
      </c>
      <c r="G5" s="6" t="s">
        <v>31</v>
      </c>
      <c r="H5" s="6">
        <v>52.8</v>
      </c>
      <c r="I5" s="6">
        <v>61.5</v>
      </c>
      <c r="J5" s="6">
        <v>78</v>
      </c>
      <c r="K5" s="6"/>
      <c r="L5" s="6">
        <v>31.48</v>
      </c>
      <c r="M5" s="6"/>
      <c r="N5" s="6">
        <v>85.4</v>
      </c>
      <c r="O5" s="6">
        <v>42.7</v>
      </c>
      <c r="P5" s="6">
        <f aca="true" t="shared" si="0" ref="P5:P10">O5+L5</f>
        <v>74.18</v>
      </c>
      <c r="Q5" s="5" t="s">
        <v>36</v>
      </c>
      <c r="R5" s="5" t="s">
        <v>50</v>
      </c>
    </row>
    <row r="6" spans="1:18" ht="27" customHeight="1">
      <c r="A6" s="25" t="s">
        <v>37</v>
      </c>
      <c r="B6" s="5" t="s">
        <v>47</v>
      </c>
      <c r="C6" s="6" t="s">
        <v>34</v>
      </c>
      <c r="D6" s="7">
        <v>7</v>
      </c>
      <c r="E6" s="7">
        <v>3</v>
      </c>
      <c r="F6" s="6" t="s">
        <v>21</v>
      </c>
      <c r="G6" s="6" t="s">
        <v>28</v>
      </c>
      <c r="H6" s="6">
        <v>60.8</v>
      </c>
      <c r="I6" s="6">
        <v>64.5</v>
      </c>
      <c r="J6" s="6">
        <v>78</v>
      </c>
      <c r="K6" s="6"/>
      <c r="L6" s="6">
        <v>33.53</v>
      </c>
      <c r="M6" s="6"/>
      <c r="N6" s="6">
        <v>79.8</v>
      </c>
      <c r="O6" s="6">
        <v>39.9</v>
      </c>
      <c r="P6" s="6">
        <f t="shared" si="0"/>
        <v>73.43</v>
      </c>
      <c r="Q6" s="5" t="s">
        <v>8</v>
      </c>
      <c r="R6" s="5" t="s">
        <v>6</v>
      </c>
    </row>
    <row r="7" spans="1:18" ht="27" customHeight="1">
      <c r="A7" s="25" t="s">
        <v>37</v>
      </c>
      <c r="B7" s="5" t="s">
        <v>47</v>
      </c>
      <c r="C7" s="6" t="s">
        <v>34</v>
      </c>
      <c r="D7" s="7">
        <v>7</v>
      </c>
      <c r="E7" s="7">
        <v>4</v>
      </c>
      <c r="F7" s="6" t="s">
        <v>22</v>
      </c>
      <c r="G7" s="6" t="s">
        <v>29</v>
      </c>
      <c r="H7" s="6">
        <v>61.6</v>
      </c>
      <c r="I7" s="6">
        <v>69.5</v>
      </c>
      <c r="J7" s="6">
        <v>69</v>
      </c>
      <c r="K7" s="6"/>
      <c r="L7" s="6">
        <v>33.09</v>
      </c>
      <c r="M7" s="6"/>
      <c r="N7" s="6">
        <v>80.4</v>
      </c>
      <c r="O7" s="6">
        <v>40.2</v>
      </c>
      <c r="P7" s="6">
        <f t="shared" si="0"/>
        <v>73.29</v>
      </c>
      <c r="Q7" s="5" t="s">
        <v>48</v>
      </c>
      <c r="R7" s="5" t="s">
        <v>6</v>
      </c>
    </row>
    <row r="8" spans="1:18" ht="27" customHeight="1">
      <c r="A8" s="25" t="s">
        <v>37</v>
      </c>
      <c r="B8" s="5" t="s">
        <v>75</v>
      </c>
      <c r="C8" s="6" t="s">
        <v>34</v>
      </c>
      <c r="D8" s="7">
        <v>7</v>
      </c>
      <c r="E8" s="7">
        <v>5</v>
      </c>
      <c r="F8" s="6" t="s">
        <v>23</v>
      </c>
      <c r="G8" s="6" t="s">
        <v>30</v>
      </c>
      <c r="H8" s="6">
        <v>56</v>
      </c>
      <c r="I8" s="6">
        <v>69</v>
      </c>
      <c r="J8" s="6">
        <v>72</v>
      </c>
      <c r="K8" s="6"/>
      <c r="L8" s="6">
        <v>32.35</v>
      </c>
      <c r="M8" s="6"/>
      <c r="N8" s="6">
        <v>81.4</v>
      </c>
      <c r="O8" s="6">
        <v>40.7</v>
      </c>
      <c r="P8" s="6">
        <f t="shared" si="0"/>
        <v>73.05000000000001</v>
      </c>
      <c r="Q8" s="5" t="s">
        <v>49</v>
      </c>
      <c r="R8" s="5" t="s">
        <v>6</v>
      </c>
    </row>
    <row r="9" spans="1:18" ht="27" customHeight="1">
      <c r="A9" s="25" t="s">
        <v>37</v>
      </c>
      <c r="B9" s="5" t="s">
        <v>47</v>
      </c>
      <c r="C9" s="6" t="s">
        <v>34</v>
      </c>
      <c r="D9" s="7">
        <v>7</v>
      </c>
      <c r="E9" s="7">
        <v>6</v>
      </c>
      <c r="F9" s="6" t="s">
        <v>25</v>
      </c>
      <c r="G9" s="6" t="s">
        <v>32</v>
      </c>
      <c r="H9" s="6">
        <v>55.2</v>
      </c>
      <c r="I9" s="6">
        <v>70</v>
      </c>
      <c r="J9" s="6">
        <v>65</v>
      </c>
      <c r="K9" s="6"/>
      <c r="L9" s="6">
        <v>31.29</v>
      </c>
      <c r="M9" s="6"/>
      <c r="N9" s="6">
        <v>83</v>
      </c>
      <c r="O9" s="6">
        <v>41.5</v>
      </c>
      <c r="P9" s="6">
        <f t="shared" si="0"/>
        <v>72.78999999999999</v>
      </c>
      <c r="Q9" s="5" t="s">
        <v>38</v>
      </c>
      <c r="R9" s="5" t="s">
        <v>6</v>
      </c>
    </row>
    <row r="10" spans="1:18" ht="27" customHeight="1">
      <c r="A10" s="25" t="s">
        <v>37</v>
      </c>
      <c r="B10" s="5" t="s">
        <v>47</v>
      </c>
      <c r="C10" s="6" t="s">
        <v>34</v>
      </c>
      <c r="D10" s="7">
        <v>7</v>
      </c>
      <c r="E10" s="7">
        <v>7</v>
      </c>
      <c r="F10" s="6" t="s">
        <v>26</v>
      </c>
      <c r="G10" s="6" t="s">
        <v>33</v>
      </c>
      <c r="H10" s="6">
        <v>48</v>
      </c>
      <c r="I10" s="6">
        <v>71</v>
      </c>
      <c r="J10" s="6">
        <v>71</v>
      </c>
      <c r="K10" s="6"/>
      <c r="L10" s="6">
        <v>30.9</v>
      </c>
      <c r="M10" s="6"/>
      <c r="N10" s="6">
        <v>83.6</v>
      </c>
      <c r="O10" s="6">
        <v>41.8</v>
      </c>
      <c r="P10" s="6">
        <f t="shared" si="0"/>
        <v>72.69999999999999</v>
      </c>
      <c r="Q10" s="5" t="s">
        <v>51</v>
      </c>
      <c r="R10" s="5" t="s">
        <v>6</v>
      </c>
    </row>
    <row r="11" spans="1:18" ht="5.25" customHeight="1">
      <c r="A11" s="16"/>
      <c r="B11" s="17"/>
      <c r="C11" s="18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7"/>
      <c r="P11" s="17"/>
      <c r="Q11" s="17"/>
      <c r="R11" s="17"/>
    </row>
    <row r="12" spans="1:18" ht="27" customHeight="1">
      <c r="A12" s="9" t="s">
        <v>39</v>
      </c>
      <c r="B12" s="6" t="s">
        <v>15</v>
      </c>
      <c r="C12" s="6" t="s">
        <v>13</v>
      </c>
      <c r="D12" s="7">
        <v>2</v>
      </c>
      <c r="E12" s="7">
        <v>2</v>
      </c>
      <c r="F12" s="6" t="s">
        <v>9</v>
      </c>
      <c r="G12" s="6" t="s">
        <v>11</v>
      </c>
      <c r="H12" s="6">
        <v>54.4</v>
      </c>
      <c r="I12" s="6">
        <v>60.5</v>
      </c>
      <c r="J12" s="7"/>
      <c r="K12" s="7"/>
      <c r="L12" s="6">
        <v>28.57</v>
      </c>
      <c r="M12" s="7"/>
      <c r="N12" s="7">
        <v>85.8</v>
      </c>
      <c r="O12" s="6">
        <v>42.9</v>
      </c>
      <c r="P12" s="6">
        <v>71.47</v>
      </c>
      <c r="Q12" s="5" t="s">
        <v>52</v>
      </c>
      <c r="R12" s="5" t="s">
        <v>53</v>
      </c>
    </row>
    <row r="13" spans="1:18" ht="27" customHeight="1">
      <c r="A13" s="9" t="s">
        <v>39</v>
      </c>
      <c r="B13" s="6" t="s">
        <v>15</v>
      </c>
      <c r="C13" s="6" t="s">
        <v>13</v>
      </c>
      <c r="D13" s="7">
        <v>2</v>
      </c>
      <c r="E13" s="7">
        <v>4</v>
      </c>
      <c r="F13" s="6" t="s">
        <v>10</v>
      </c>
      <c r="G13" s="6" t="s">
        <v>12</v>
      </c>
      <c r="H13" s="6">
        <v>56</v>
      </c>
      <c r="I13" s="6">
        <v>57</v>
      </c>
      <c r="J13" s="7"/>
      <c r="K13" s="7"/>
      <c r="L13" s="6">
        <v>28.23</v>
      </c>
      <c r="M13" s="7"/>
      <c r="N13" s="7">
        <v>81.4</v>
      </c>
      <c r="O13" s="6">
        <v>40.7</v>
      </c>
      <c r="P13" s="6">
        <v>68.93</v>
      </c>
      <c r="Q13" s="5" t="s">
        <v>14</v>
      </c>
      <c r="R13" s="5" t="s">
        <v>6</v>
      </c>
    </row>
    <row r="14" spans="1:18" ht="5.25" customHeight="1">
      <c r="A14" s="16"/>
      <c r="B14" s="17"/>
      <c r="C14" s="18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7"/>
      <c r="P14" s="17"/>
      <c r="Q14" s="17"/>
      <c r="R14" s="17"/>
    </row>
    <row r="15" spans="1:18" ht="27" customHeight="1">
      <c r="A15" s="9" t="s">
        <v>39</v>
      </c>
      <c r="B15" s="6" t="s">
        <v>15</v>
      </c>
      <c r="C15" s="6" t="s">
        <v>18</v>
      </c>
      <c r="D15" s="7">
        <v>1</v>
      </c>
      <c r="E15" s="7">
        <v>1</v>
      </c>
      <c r="F15" s="10" t="s">
        <v>19</v>
      </c>
      <c r="G15" s="6" t="s">
        <v>17</v>
      </c>
      <c r="H15" s="6">
        <v>67.2</v>
      </c>
      <c r="I15" s="6">
        <v>68.5</v>
      </c>
      <c r="J15" s="7"/>
      <c r="K15" s="7"/>
      <c r="L15" s="6">
        <v>33.89</v>
      </c>
      <c r="M15" s="7"/>
      <c r="N15" s="7">
        <v>88.1</v>
      </c>
      <c r="O15" s="6">
        <v>44.05</v>
      </c>
      <c r="P15" s="6">
        <v>77.94</v>
      </c>
      <c r="Q15" s="5" t="s">
        <v>16</v>
      </c>
      <c r="R15" s="5" t="s">
        <v>6</v>
      </c>
    </row>
    <row r="16" spans="1:18" ht="5.25" customHeight="1">
      <c r="A16" s="16"/>
      <c r="B16" s="17"/>
      <c r="C16" s="18"/>
      <c r="D16" s="19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17"/>
    </row>
    <row r="17" spans="1:18" ht="27" customHeight="1">
      <c r="A17" s="9" t="s">
        <v>55</v>
      </c>
      <c r="B17" s="11" t="s">
        <v>54</v>
      </c>
      <c r="C17" s="8" t="s">
        <v>56</v>
      </c>
      <c r="D17" s="7">
        <v>1</v>
      </c>
      <c r="E17" s="7">
        <v>1</v>
      </c>
      <c r="F17" s="12" t="s">
        <v>57</v>
      </c>
      <c r="G17" s="8" t="s">
        <v>58</v>
      </c>
      <c r="H17" s="6">
        <v>67.2</v>
      </c>
      <c r="I17" s="6">
        <v>68</v>
      </c>
      <c r="J17" s="7"/>
      <c r="K17" s="7"/>
      <c r="L17" s="6">
        <v>33.78</v>
      </c>
      <c r="M17" s="7"/>
      <c r="N17" s="7">
        <v>82.2</v>
      </c>
      <c r="O17" s="6">
        <v>41.1</v>
      </c>
      <c r="P17" s="6">
        <v>74.88</v>
      </c>
      <c r="Q17" s="13" t="s">
        <v>59</v>
      </c>
      <c r="R17" s="13" t="s">
        <v>60</v>
      </c>
    </row>
    <row r="18" spans="1:18" ht="5.25" customHeight="1">
      <c r="A18" s="16"/>
      <c r="B18" s="17"/>
      <c r="C18" s="18"/>
      <c r="D18" s="19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 s="17"/>
      <c r="Q18" s="17"/>
      <c r="R18" s="17"/>
    </row>
    <row r="19" spans="1:18" ht="27" customHeight="1">
      <c r="A19" s="20" t="s">
        <v>61</v>
      </c>
      <c r="B19" s="21" t="s">
        <v>62</v>
      </c>
      <c r="C19" s="22" t="s">
        <v>63</v>
      </c>
      <c r="D19" s="22" t="s">
        <v>212</v>
      </c>
      <c r="E19" s="22">
        <v>1</v>
      </c>
      <c r="F19" s="24" t="s">
        <v>65</v>
      </c>
      <c r="G19" s="22" t="s">
        <v>66</v>
      </c>
      <c r="H19" s="22">
        <v>60</v>
      </c>
      <c r="I19" s="22">
        <v>73.5</v>
      </c>
      <c r="J19" s="22"/>
      <c r="K19" s="23"/>
      <c r="L19" s="22">
        <v>33.04</v>
      </c>
      <c r="M19" s="23"/>
      <c r="N19" s="23">
        <v>79.4</v>
      </c>
      <c r="O19" s="6">
        <v>39.7</v>
      </c>
      <c r="P19" s="6">
        <v>72.74</v>
      </c>
      <c r="Q19" s="21" t="s">
        <v>67</v>
      </c>
      <c r="R19" s="21" t="s">
        <v>68</v>
      </c>
    </row>
    <row r="20" spans="1:18" ht="5.25" customHeight="1">
      <c r="A20" s="16"/>
      <c r="B20" s="17"/>
      <c r="C20" s="18"/>
      <c r="D20" s="19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17"/>
    </row>
    <row r="21" spans="1:18" ht="21.75" customHeight="1">
      <c r="A21" s="26" t="s">
        <v>77</v>
      </c>
      <c r="B21" s="27" t="s">
        <v>78</v>
      </c>
      <c r="C21" s="28" t="s">
        <v>79</v>
      </c>
      <c r="D21" s="3">
        <v>2</v>
      </c>
      <c r="E21" s="3">
        <v>1</v>
      </c>
      <c r="F21" s="26" t="s">
        <v>80</v>
      </c>
      <c r="G21" s="29" t="s">
        <v>81</v>
      </c>
      <c r="H21" s="28">
        <v>73.6</v>
      </c>
      <c r="I21" s="28">
        <v>60.5</v>
      </c>
      <c r="J21" s="28">
        <v>73</v>
      </c>
      <c r="K21" s="28"/>
      <c r="L21" s="28">
        <v>34.74</v>
      </c>
      <c r="M21" s="28"/>
      <c r="N21" s="28">
        <v>81.4</v>
      </c>
      <c r="O21" s="28">
        <v>40.7</v>
      </c>
      <c r="P21" s="28">
        <v>75.44</v>
      </c>
      <c r="Q21" s="21" t="s">
        <v>82</v>
      </c>
      <c r="R21" s="21" t="s">
        <v>6</v>
      </c>
    </row>
    <row r="22" spans="1:18" ht="21.75" customHeight="1">
      <c r="A22" s="26" t="s">
        <v>77</v>
      </c>
      <c r="B22" s="27" t="s">
        <v>78</v>
      </c>
      <c r="C22" s="28" t="s">
        <v>79</v>
      </c>
      <c r="D22" s="3">
        <v>2</v>
      </c>
      <c r="E22" s="3">
        <v>2</v>
      </c>
      <c r="F22" s="26" t="s">
        <v>83</v>
      </c>
      <c r="G22" s="29" t="s">
        <v>84</v>
      </c>
      <c r="H22" s="28">
        <v>62.4</v>
      </c>
      <c r="I22" s="28">
        <v>69.5</v>
      </c>
      <c r="J22" s="28">
        <v>70</v>
      </c>
      <c r="K22" s="28"/>
      <c r="L22" s="28">
        <v>33.41</v>
      </c>
      <c r="M22" s="28"/>
      <c r="N22" s="28">
        <v>81.1</v>
      </c>
      <c r="O22" s="28">
        <v>40.55</v>
      </c>
      <c r="P22" s="28">
        <v>73.96</v>
      </c>
      <c r="Q22" s="21" t="s">
        <v>7</v>
      </c>
      <c r="R22" s="21" t="s">
        <v>85</v>
      </c>
    </row>
    <row r="23" spans="1:18" ht="5.25" customHeight="1">
      <c r="A23" s="16"/>
      <c r="B23" s="17"/>
      <c r="C23" s="18"/>
      <c r="D23" s="19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17"/>
    </row>
    <row r="24" spans="1:18" ht="21.75" customHeight="1">
      <c r="A24" s="20" t="s">
        <v>86</v>
      </c>
      <c r="B24" s="30" t="s">
        <v>87</v>
      </c>
      <c r="C24" s="29" t="s">
        <v>88</v>
      </c>
      <c r="D24" s="3">
        <v>1</v>
      </c>
      <c r="E24" s="3">
        <v>1</v>
      </c>
      <c r="F24" s="31" t="s">
        <v>89</v>
      </c>
      <c r="G24" s="29" t="s">
        <v>90</v>
      </c>
      <c r="H24" s="28">
        <v>76</v>
      </c>
      <c r="I24" s="28">
        <v>71</v>
      </c>
      <c r="J24" s="3"/>
      <c r="K24" s="3"/>
      <c r="L24" s="28">
        <v>36.88</v>
      </c>
      <c r="M24" s="3"/>
      <c r="N24" s="3">
        <v>88.3</v>
      </c>
      <c r="O24" s="28">
        <v>44.15</v>
      </c>
      <c r="P24" s="28">
        <v>81.03</v>
      </c>
      <c r="Q24" s="21" t="s">
        <v>91</v>
      </c>
      <c r="R24" s="21" t="s">
        <v>6</v>
      </c>
    </row>
    <row r="25" spans="1:18" ht="5.25" customHeight="1">
      <c r="A25" s="16"/>
      <c r="B25" s="17"/>
      <c r="C25" s="18"/>
      <c r="D25" s="19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17"/>
    </row>
    <row r="26" spans="1:18" ht="21.75" customHeight="1">
      <c r="A26" s="20" t="s">
        <v>211</v>
      </c>
      <c r="B26" s="30" t="s">
        <v>92</v>
      </c>
      <c r="C26" s="29" t="s">
        <v>93</v>
      </c>
      <c r="D26" s="3">
        <v>1</v>
      </c>
      <c r="E26" s="3">
        <v>1</v>
      </c>
      <c r="F26" s="31" t="s">
        <v>94</v>
      </c>
      <c r="G26" s="29" t="s">
        <v>95</v>
      </c>
      <c r="H26" s="28">
        <v>63.2</v>
      </c>
      <c r="I26" s="28">
        <v>59.5</v>
      </c>
      <c r="J26" s="3"/>
      <c r="K26" s="3"/>
      <c r="L26" s="28">
        <v>30.77</v>
      </c>
      <c r="M26" s="3"/>
      <c r="N26" s="3">
        <v>85.4</v>
      </c>
      <c r="O26" s="28">
        <v>42.7</v>
      </c>
      <c r="P26" s="28">
        <v>73.47</v>
      </c>
      <c r="Q26" s="21" t="s">
        <v>96</v>
      </c>
      <c r="R26" s="21" t="s">
        <v>97</v>
      </c>
    </row>
    <row r="27" spans="1:18" ht="5.25" customHeight="1">
      <c r="A27" s="16"/>
      <c r="B27" s="17"/>
      <c r="C27" s="18"/>
      <c r="D27" s="19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17"/>
    </row>
    <row r="28" spans="1:18" ht="21.75" customHeight="1">
      <c r="A28" s="20" t="s">
        <v>98</v>
      </c>
      <c r="B28" s="30" t="s">
        <v>99</v>
      </c>
      <c r="C28" s="29" t="s">
        <v>100</v>
      </c>
      <c r="D28" s="3">
        <v>1</v>
      </c>
      <c r="E28" s="3">
        <v>1</v>
      </c>
      <c r="F28" s="31" t="s">
        <v>101</v>
      </c>
      <c r="G28" s="29" t="s">
        <v>102</v>
      </c>
      <c r="H28" s="28">
        <v>76</v>
      </c>
      <c r="I28" s="28">
        <v>69</v>
      </c>
      <c r="J28" s="3"/>
      <c r="K28" s="3"/>
      <c r="L28" s="28">
        <v>36.43</v>
      </c>
      <c r="M28" s="3"/>
      <c r="N28" s="3">
        <v>84.4</v>
      </c>
      <c r="O28" s="28">
        <v>42.2</v>
      </c>
      <c r="P28" s="28">
        <v>78.63</v>
      </c>
      <c r="Q28" s="21" t="s">
        <v>103</v>
      </c>
      <c r="R28" s="21" t="s">
        <v>104</v>
      </c>
    </row>
    <row r="29" spans="1:18" ht="5.25" customHeight="1">
      <c r="A29" s="16"/>
      <c r="B29" s="17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7"/>
      <c r="P29" s="17"/>
      <c r="Q29" s="17"/>
      <c r="R29" s="17"/>
    </row>
    <row r="30" spans="1:18" ht="21.75" customHeight="1">
      <c r="A30" s="20" t="s">
        <v>105</v>
      </c>
      <c r="B30" s="30" t="s">
        <v>99</v>
      </c>
      <c r="C30" s="22" t="s">
        <v>106</v>
      </c>
      <c r="D30" s="3">
        <v>1</v>
      </c>
      <c r="E30" s="3">
        <v>1</v>
      </c>
      <c r="F30" s="31" t="s">
        <v>107</v>
      </c>
      <c r="G30" s="22" t="s">
        <v>108</v>
      </c>
      <c r="H30" s="22">
        <v>62.4</v>
      </c>
      <c r="I30" s="22">
        <v>68</v>
      </c>
      <c r="J30" s="3"/>
      <c r="K30" s="3"/>
      <c r="L30" s="22">
        <v>32.46</v>
      </c>
      <c r="M30" s="3"/>
      <c r="N30" s="3">
        <v>83.8</v>
      </c>
      <c r="O30" s="28">
        <v>41.9</v>
      </c>
      <c r="P30" s="28">
        <v>74.36</v>
      </c>
      <c r="Q30" s="21" t="s">
        <v>109</v>
      </c>
      <c r="R30" s="21" t="s">
        <v>6</v>
      </c>
    </row>
    <row r="31" spans="1:18" ht="5.25" customHeight="1">
      <c r="A31" s="16"/>
      <c r="B31" s="17"/>
      <c r="C31" s="18"/>
      <c r="D31" s="19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17"/>
      <c r="Q31" s="17"/>
      <c r="R31" s="17"/>
    </row>
    <row r="32" spans="1:18" ht="21.75" customHeight="1">
      <c r="A32" s="20" t="s">
        <v>110</v>
      </c>
      <c r="B32" s="30" t="s">
        <v>111</v>
      </c>
      <c r="C32" s="32" t="s">
        <v>112</v>
      </c>
      <c r="D32" s="3">
        <v>3</v>
      </c>
      <c r="E32" s="3">
        <v>1</v>
      </c>
      <c r="F32" s="32" t="s">
        <v>113</v>
      </c>
      <c r="G32" s="32" t="s">
        <v>114</v>
      </c>
      <c r="H32" s="32">
        <v>60</v>
      </c>
      <c r="I32" s="32">
        <v>63</v>
      </c>
      <c r="J32" s="33"/>
      <c r="K32" s="33"/>
      <c r="L32" s="32">
        <v>30.68</v>
      </c>
      <c r="M32" s="33"/>
      <c r="N32" s="33">
        <v>76.6</v>
      </c>
      <c r="O32" s="28">
        <v>38.3</v>
      </c>
      <c r="P32" s="28">
        <v>68.98</v>
      </c>
      <c r="Q32" s="34" t="s">
        <v>115</v>
      </c>
      <c r="R32" s="34" t="s">
        <v>6</v>
      </c>
    </row>
    <row r="33" spans="1:18" ht="21.75" customHeight="1">
      <c r="A33" s="20" t="s">
        <v>110</v>
      </c>
      <c r="B33" s="30" t="s">
        <v>111</v>
      </c>
      <c r="C33" s="32" t="s">
        <v>112</v>
      </c>
      <c r="D33" s="3">
        <v>3</v>
      </c>
      <c r="E33" s="3">
        <v>2</v>
      </c>
      <c r="F33" s="32" t="s">
        <v>116</v>
      </c>
      <c r="G33" s="32" t="s">
        <v>117</v>
      </c>
      <c r="H33" s="32">
        <v>60</v>
      </c>
      <c r="I33" s="32">
        <v>52.5</v>
      </c>
      <c r="J33" s="33"/>
      <c r="K33" s="33"/>
      <c r="L33" s="32">
        <v>28.31</v>
      </c>
      <c r="M33" s="33"/>
      <c r="N33" s="33">
        <v>79.4</v>
      </c>
      <c r="O33" s="28">
        <v>39.7</v>
      </c>
      <c r="P33" s="28">
        <v>68.01</v>
      </c>
      <c r="Q33" s="34" t="s">
        <v>118</v>
      </c>
      <c r="R33" s="34" t="s">
        <v>119</v>
      </c>
    </row>
    <row r="34" spans="1:18" ht="21.75" customHeight="1">
      <c r="A34" s="20" t="s">
        <v>110</v>
      </c>
      <c r="B34" s="30" t="s">
        <v>111</v>
      </c>
      <c r="C34" s="32" t="s">
        <v>112</v>
      </c>
      <c r="D34" s="3">
        <v>3</v>
      </c>
      <c r="E34" s="3">
        <v>4</v>
      </c>
      <c r="F34" s="32" t="s">
        <v>120</v>
      </c>
      <c r="G34" s="32" t="s">
        <v>121</v>
      </c>
      <c r="H34" s="32">
        <v>40</v>
      </c>
      <c r="I34" s="32">
        <v>60</v>
      </c>
      <c r="J34" s="33"/>
      <c r="K34" s="33"/>
      <c r="L34" s="32">
        <v>24.5</v>
      </c>
      <c r="M34" s="33"/>
      <c r="N34" s="33">
        <v>80.4</v>
      </c>
      <c r="O34" s="28">
        <v>40.2</v>
      </c>
      <c r="P34" s="28">
        <v>64.7</v>
      </c>
      <c r="Q34" s="34" t="s">
        <v>122</v>
      </c>
      <c r="R34" s="34" t="s">
        <v>6</v>
      </c>
    </row>
    <row r="35" spans="1:18" ht="5.25" customHeight="1">
      <c r="A35" s="16"/>
      <c r="B35" s="17"/>
      <c r="C35" s="18"/>
      <c r="D35" s="19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7"/>
      <c r="P35" s="17"/>
      <c r="Q35" s="17"/>
      <c r="R35" s="17"/>
    </row>
    <row r="36" spans="1:18" ht="21.75" customHeight="1">
      <c r="A36" s="20" t="s">
        <v>123</v>
      </c>
      <c r="B36" s="28" t="s">
        <v>124</v>
      </c>
      <c r="C36" s="28" t="s">
        <v>125</v>
      </c>
      <c r="D36" s="3">
        <v>1</v>
      </c>
      <c r="E36" s="3">
        <v>1</v>
      </c>
      <c r="F36" s="28" t="s">
        <v>126</v>
      </c>
      <c r="G36" s="28" t="s">
        <v>127</v>
      </c>
      <c r="H36" s="28">
        <v>68</v>
      </c>
      <c r="I36" s="28">
        <v>56</v>
      </c>
      <c r="J36" s="3"/>
      <c r="K36" s="3"/>
      <c r="L36" s="28">
        <v>31.3</v>
      </c>
      <c r="M36" s="3"/>
      <c r="N36" s="3">
        <v>80</v>
      </c>
      <c r="O36" s="28">
        <v>40</v>
      </c>
      <c r="P36" s="28">
        <v>71.3</v>
      </c>
      <c r="Q36" s="27" t="s">
        <v>128</v>
      </c>
      <c r="R36" s="27" t="s">
        <v>129</v>
      </c>
    </row>
    <row r="37" spans="1:18" ht="5.25" customHeight="1">
      <c r="A37" s="16"/>
      <c r="B37" s="17"/>
      <c r="C37" s="18"/>
      <c r="D37" s="19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7"/>
      <c r="P37" s="17"/>
      <c r="Q37" s="17"/>
      <c r="R37" s="17"/>
    </row>
    <row r="38" spans="1:18" ht="21.75" customHeight="1">
      <c r="A38" s="20" t="s">
        <v>123</v>
      </c>
      <c r="B38" s="28" t="s">
        <v>130</v>
      </c>
      <c r="C38" s="28" t="s">
        <v>131</v>
      </c>
      <c r="D38" s="3">
        <v>1</v>
      </c>
      <c r="E38" s="3">
        <v>1</v>
      </c>
      <c r="F38" s="28" t="s">
        <v>132</v>
      </c>
      <c r="G38" s="28" t="s">
        <v>133</v>
      </c>
      <c r="H38" s="28">
        <v>44.8</v>
      </c>
      <c r="I38" s="28">
        <v>69</v>
      </c>
      <c r="J38" s="3"/>
      <c r="K38" s="3"/>
      <c r="L38" s="28">
        <v>27.84</v>
      </c>
      <c r="M38" s="3"/>
      <c r="N38" s="3">
        <v>82</v>
      </c>
      <c r="O38" s="28">
        <v>41</v>
      </c>
      <c r="P38" s="28">
        <v>68.84</v>
      </c>
      <c r="Q38" s="27" t="s">
        <v>134</v>
      </c>
      <c r="R38" s="27" t="s">
        <v>135</v>
      </c>
    </row>
    <row r="39" spans="1:18" ht="5.25" customHeight="1">
      <c r="A39" s="16"/>
      <c r="B39" s="17"/>
      <c r="C39" s="18"/>
      <c r="D39" s="19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7"/>
      <c r="P39" s="17"/>
      <c r="Q39" s="17"/>
      <c r="R39" s="17"/>
    </row>
    <row r="40" spans="1:18" ht="21.75" customHeight="1">
      <c r="A40" s="20" t="s">
        <v>136</v>
      </c>
      <c r="B40" s="35" t="s">
        <v>137</v>
      </c>
      <c r="C40" s="36" t="s">
        <v>138</v>
      </c>
      <c r="D40" s="36" t="s">
        <v>64</v>
      </c>
      <c r="E40" s="36">
        <v>1</v>
      </c>
      <c r="F40" s="36" t="s">
        <v>139</v>
      </c>
      <c r="G40" s="36" t="s">
        <v>140</v>
      </c>
      <c r="H40" s="36">
        <v>55.2</v>
      </c>
      <c r="I40" s="36">
        <v>58</v>
      </c>
      <c r="J40" s="36"/>
      <c r="K40" s="37"/>
      <c r="L40" s="36">
        <v>28.23</v>
      </c>
      <c r="M40" s="37"/>
      <c r="N40" s="37">
        <v>81.6</v>
      </c>
      <c r="O40" s="28">
        <v>40.8</v>
      </c>
      <c r="P40" s="28">
        <v>69.03</v>
      </c>
      <c r="Q40" s="35" t="s">
        <v>141</v>
      </c>
      <c r="R40" s="35" t="s">
        <v>6</v>
      </c>
    </row>
    <row r="41" spans="1:18" ht="5.25" customHeight="1">
      <c r="A41" s="16"/>
      <c r="B41" s="17"/>
      <c r="C41" s="18"/>
      <c r="D41" s="19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7"/>
      <c r="P41" s="17"/>
      <c r="Q41" s="17"/>
      <c r="R41" s="17"/>
    </row>
    <row r="42" spans="1:18" ht="21.75" customHeight="1">
      <c r="A42" s="20" t="s">
        <v>142</v>
      </c>
      <c r="B42" s="27" t="s">
        <v>143</v>
      </c>
      <c r="C42" s="28" t="s">
        <v>144</v>
      </c>
      <c r="D42" s="3">
        <v>2</v>
      </c>
      <c r="E42" s="3">
        <v>1</v>
      </c>
      <c r="F42" s="28" t="s">
        <v>145</v>
      </c>
      <c r="G42" s="28" t="s">
        <v>146</v>
      </c>
      <c r="H42" s="28">
        <v>50.4</v>
      </c>
      <c r="I42" s="28">
        <v>66.5</v>
      </c>
      <c r="J42" s="3"/>
      <c r="K42" s="3"/>
      <c r="L42" s="28">
        <v>28.82</v>
      </c>
      <c r="M42" s="28">
        <v>81.4</v>
      </c>
      <c r="N42" s="28">
        <f>M42*0.5</f>
        <v>40.7</v>
      </c>
      <c r="O42" s="28">
        <v>69.52</v>
      </c>
      <c r="P42" s="27" t="s">
        <v>147</v>
      </c>
      <c r="Q42" s="27" t="s">
        <v>6</v>
      </c>
      <c r="R42" s="7"/>
    </row>
    <row r="43" spans="1:18" ht="21.75" customHeight="1">
      <c r="A43" s="20" t="s">
        <v>142</v>
      </c>
      <c r="B43" s="27" t="s">
        <v>143</v>
      </c>
      <c r="C43" s="28" t="s">
        <v>144</v>
      </c>
      <c r="D43" s="3">
        <v>2</v>
      </c>
      <c r="E43" s="3">
        <v>2</v>
      </c>
      <c r="F43" s="28" t="s">
        <v>148</v>
      </c>
      <c r="G43" s="28" t="s">
        <v>149</v>
      </c>
      <c r="H43" s="28">
        <v>46.4</v>
      </c>
      <c r="I43" s="28">
        <v>61.5</v>
      </c>
      <c r="J43" s="3"/>
      <c r="K43" s="3"/>
      <c r="L43" s="28">
        <v>26.6</v>
      </c>
      <c r="M43" s="28">
        <v>81.6</v>
      </c>
      <c r="N43" s="28">
        <f aca="true" t="shared" si="1" ref="N43:N63">M43*0.5</f>
        <v>40.8</v>
      </c>
      <c r="O43" s="28">
        <v>67.4</v>
      </c>
      <c r="P43" s="27" t="s">
        <v>150</v>
      </c>
      <c r="Q43" s="27" t="s">
        <v>151</v>
      </c>
      <c r="R43" s="7"/>
    </row>
    <row r="44" spans="1:18" ht="6" customHeight="1">
      <c r="A44" s="38"/>
      <c r="B44" s="39"/>
      <c r="C44" s="40"/>
      <c r="D44" s="41"/>
      <c r="E44" s="41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39"/>
      <c r="R44" s="17"/>
    </row>
    <row r="45" spans="1:18" ht="21.75" customHeight="1">
      <c r="A45" s="20" t="s">
        <v>152</v>
      </c>
      <c r="B45" s="30" t="s">
        <v>153</v>
      </c>
      <c r="C45" s="22" t="s">
        <v>154</v>
      </c>
      <c r="D45" s="3">
        <v>3</v>
      </c>
      <c r="E45" s="3">
        <v>1</v>
      </c>
      <c r="F45" s="22" t="s">
        <v>155</v>
      </c>
      <c r="G45" s="22" t="s">
        <v>156</v>
      </c>
      <c r="H45" s="22">
        <v>52.8</v>
      </c>
      <c r="I45" s="22">
        <v>75.5</v>
      </c>
      <c r="J45" s="33"/>
      <c r="K45" s="33"/>
      <c r="L45" s="22">
        <v>31.51</v>
      </c>
      <c r="M45" s="22">
        <v>83.9</v>
      </c>
      <c r="N45" s="28">
        <f t="shared" si="1"/>
        <v>41.95</v>
      </c>
      <c r="O45" s="28">
        <v>73.46</v>
      </c>
      <c r="P45" s="21" t="s">
        <v>157</v>
      </c>
      <c r="Q45" s="21" t="s">
        <v>158</v>
      </c>
      <c r="R45" s="7"/>
    </row>
    <row r="46" spans="1:18" ht="21.75" customHeight="1">
      <c r="A46" s="20" t="s">
        <v>152</v>
      </c>
      <c r="B46" s="30" t="s">
        <v>153</v>
      </c>
      <c r="C46" s="22" t="s">
        <v>154</v>
      </c>
      <c r="D46" s="3">
        <v>3</v>
      </c>
      <c r="E46" s="3">
        <v>2</v>
      </c>
      <c r="F46" s="22" t="s">
        <v>159</v>
      </c>
      <c r="G46" s="22" t="s">
        <v>160</v>
      </c>
      <c r="H46" s="22">
        <v>64</v>
      </c>
      <c r="I46" s="22">
        <v>57.5</v>
      </c>
      <c r="J46" s="33"/>
      <c r="K46" s="33"/>
      <c r="L46" s="22">
        <v>30.54</v>
      </c>
      <c r="M46" s="22">
        <v>85.4</v>
      </c>
      <c r="N46" s="28">
        <f>M46*0.5</f>
        <v>42.7</v>
      </c>
      <c r="O46" s="28">
        <v>73.24</v>
      </c>
      <c r="P46" s="21" t="s">
        <v>161</v>
      </c>
      <c r="Q46" s="21" t="s">
        <v>162</v>
      </c>
      <c r="R46" s="7"/>
    </row>
    <row r="47" spans="1:18" ht="21.75" customHeight="1">
      <c r="A47" s="20" t="s">
        <v>152</v>
      </c>
      <c r="B47" s="30" t="s">
        <v>153</v>
      </c>
      <c r="C47" s="22" t="s">
        <v>154</v>
      </c>
      <c r="D47" s="3">
        <v>3</v>
      </c>
      <c r="E47" s="3">
        <v>3</v>
      </c>
      <c r="F47" s="22" t="s">
        <v>163</v>
      </c>
      <c r="G47" s="22" t="s">
        <v>164</v>
      </c>
      <c r="H47" s="22">
        <v>60</v>
      </c>
      <c r="I47" s="22">
        <v>63</v>
      </c>
      <c r="J47" s="33"/>
      <c r="K47" s="33"/>
      <c r="L47" s="22">
        <v>30.68</v>
      </c>
      <c r="M47" s="22">
        <v>82.5</v>
      </c>
      <c r="N47" s="28">
        <f t="shared" si="1"/>
        <v>41.25</v>
      </c>
      <c r="O47" s="28">
        <v>71.93</v>
      </c>
      <c r="P47" s="21" t="s">
        <v>165</v>
      </c>
      <c r="Q47" s="21" t="s">
        <v>6</v>
      </c>
      <c r="R47" s="7"/>
    </row>
    <row r="48" spans="1:18" ht="6" customHeight="1">
      <c r="A48" s="38"/>
      <c r="B48" s="39"/>
      <c r="C48" s="40"/>
      <c r="D48" s="41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9"/>
      <c r="Q48" s="39"/>
      <c r="R48" s="17"/>
    </row>
    <row r="49" spans="1:18" ht="21.75" customHeight="1">
      <c r="A49" s="20" t="s">
        <v>166</v>
      </c>
      <c r="B49" s="42" t="s">
        <v>167</v>
      </c>
      <c r="C49" s="36" t="s">
        <v>168</v>
      </c>
      <c r="D49" s="36">
        <v>1</v>
      </c>
      <c r="E49" s="36">
        <v>1</v>
      </c>
      <c r="F49" s="36" t="s">
        <v>169</v>
      </c>
      <c r="G49" s="36" t="s">
        <v>170</v>
      </c>
      <c r="H49" s="36">
        <v>49.6</v>
      </c>
      <c r="I49" s="36">
        <v>69</v>
      </c>
      <c r="J49" s="36"/>
      <c r="K49" s="37"/>
      <c r="L49" s="36">
        <v>29.17</v>
      </c>
      <c r="M49" s="36">
        <v>83.8</v>
      </c>
      <c r="N49" s="28">
        <f>M49*0.5</f>
        <v>41.9</v>
      </c>
      <c r="O49" s="28">
        <v>71.07</v>
      </c>
      <c r="P49" s="42" t="s">
        <v>171</v>
      </c>
      <c r="Q49" s="35" t="s">
        <v>172</v>
      </c>
      <c r="R49" s="7"/>
    </row>
    <row r="50" spans="1:18" ht="7.5" customHeight="1">
      <c r="A50" s="38"/>
      <c r="B50" s="39"/>
      <c r="C50" s="40"/>
      <c r="D50" s="41"/>
      <c r="E50" s="4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9"/>
      <c r="Q50" s="39"/>
      <c r="R50" s="17"/>
    </row>
    <row r="51" spans="1:18" ht="21.75" customHeight="1">
      <c r="A51" s="20" t="s">
        <v>173</v>
      </c>
      <c r="B51" s="35" t="s">
        <v>174</v>
      </c>
      <c r="C51" s="36" t="s">
        <v>175</v>
      </c>
      <c r="D51" s="36" t="s">
        <v>64</v>
      </c>
      <c r="E51" s="36">
        <v>1</v>
      </c>
      <c r="F51" s="36" t="s">
        <v>176</v>
      </c>
      <c r="G51" s="36" t="s">
        <v>177</v>
      </c>
      <c r="H51" s="36">
        <v>64.8</v>
      </c>
      <c r="I51" s="36">
        <v>76</v>
      </c>
      <c r="J51" s="36"/>
      <c r="K51" s="37"/>
      <c r="L51" s="36">
        <v>34.92</v>
      </c>
      <c r="M51" s="36">
        <v>82.8</v>
      </c>
      <c r="N51" s="28">
        <f t="shared" si="1"/>
        <v>41.4</v>
      </c>
      <c r="O51" s="28">
        <v>76.32</v>
      </c>
      <c r="P51" s="35" t="s">
        <v>67</v>
      </c>
      <c r="Q51" s="35" t="s">
        <v>178</v>
      </c>
      <c r="R51" s="7"/>
    </row>
    <row r="52" spans="1:18" ht="4.5" customHeight="1">
      <c r="A52" s="38"/>
      <c r="B52" s="39"/>
      <c r="C52" s="40"/>
      <c r="D52" s="41"/>
      <c r="E52" s="41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9"/>
      <c r="Q52" s="39"/>
      <c r="R52" s="17"/>
    </row>
    <row r="53" spans="1:18" ht="21.75" customHeight="1">
      <c r="A53" s="20" t="s">
        <v>179</v>
      </c>
      <c r="B53" s="35" t="s">
        <v>174</v>
      </c>
      <c r="C53" s="36" t="s">
        <v>180</v>
      </c>
      <c r="D53" s="36" t="s">
        <v>64</v>
      </c>
      <c r="E53" s="36">
        <v>1</v>
      </c>
      <c r="F53" s="36" t="s">
        <v>181</v>
      </c>
      <c r="G53" s="36" t="s">
        <v>182</v>
      </c>
      <c r="H53" s="37"/>
      <c r="I53" s="37"/>
      <c r="J53" s="37"/>
      <c r="K53" s="36">
        <v>63.5</v>
      </c>
      <c r="L53" s="36">
        <v>31.75</v>
      </c>
      <c r="M53" s="36">
        <v>84.2</v>
      </c>
      <c r="N53" s="28">
        <f t="shared" si="1"/>
        <v>42.1</v>
      </c>
      <c r="O53" s="28">
        <v>73.85</v>
      </c>
      <c r="P53" s="43"/>
      <c r="Q53" s="43"/>
      <c r="R53" s="7"/>
    </row>
    <row r="54" spans="1:18" ht="21.75" customHeight="1">
      <c r="A54" s="20" t="s">
        <v>179</v>
      </c>
      <c r="B54" s="35" t="s">
        <v>174</v>
      </c>
      <c r="C54" s="36" t="s">
        <v>180</v>
      </c>
      <c r="D54" s="36" t="s">
        <v>64</v>
      </c>
      <c r="E54" s="36">
        <v>2</v>
      </c>
      <c r="F54" s="36" t="s">
        <v>183</v>
      </c>
      <c r="G54" s="36" t="s">
        <v>184</v>
      </c>
      <c r="H54" s="37"/>
      <c r="I54" s="37"/>
      <c r="J54" s="37"/>
      <c r="K54" s="36">
        <v>63</v>
      </c>
      <c r="L54" s="36">
        <v>31.5</v>
      </c>
      <c r="M54" s="36">
        <v>84.2</v>
      </c>
      <c r="N54" s="28">
        <f t="shared" si="1"/>
        <v>42.1</v>
      </c>
      <c r="O54" s="28">
        <v>73.6</v>
      </c>
      <c r="P54" s="43"/>
      <c r="Q54" s="43"/>
      <c r="R54" s="7"/>
    </row>
    <row r="55" spans="1:18" ht="6.75" customHeight="1">
      <c r="A55" s="38"/>
      <c r="B55" s="39"/>
      <c r="C55" s="40"/>
      <c r="D55" s="41"/>
      <c r="E55" s="41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9"/>
      <c r="Q55" s="39"/>
      <c r="R55" s="17"/>
    </row>
    <row r="56" spans="1:18" ht="21.75" customHeight="1">
      <c r="A56" s="20" t="s">
        <v>185</v>
      </c>
      <c r="B56" s="35" t="s">
        <v>174</v>
      </c>
      <c r="C56" s="36" t="s">
        <v>186</v>
      </c>
      <c r="D56" s="36" t="s">
        <v>64</v>
      </c>
      <c r="E56" s="36">
        <v>1</v>
      </c>
      <c r="F56" s="36" t="s">
        <v>187</v>
      </c>
      <c r="G56" s="36" t="s">
        <v>188</v>
      </c>
      <c r="H56" s="37"/>
      <c r="I56" s="37"/>
      <c r="J56" s="37"/>
      <c r="K56" s="36">
        <v>65</v>
      </c>
      <c r="L56" s="36">
        <v>32.5</v>
      </c>
      <c r="M56" s="36">
        <v>85</v>
      </c>
      <c r="N56" s="28">
        <f t="shared" si="1"/>
        <v>42.5</v>
      </c>
      <c r="O56" s="28">
        <v>75</v>
      </c>
      <c r="P56" s="43"/>
      <c r="Q56" s="43"/>
      <c r="R56" s="7"/>
    </row>
    <row r="57" spans="1:18" ht="21.75" customHeight="1">
      <c r="A57" s="20" t="s">
        <v>185</v>
      </c>
      <c r="B57" s="35" t="s">
        <v>174</v>
      </c>
      <c r="C57" s="36" t="s">
        <v>186</v>
      </c>
      <c r="D57" s="36" t="s">
        <v>64</v>
      </c>
      <c r="E57" s="36">
        <v>2</v>
      </c>
      <c r="F57" s="36" t="s">
        <v>189</v>
      </c>
      <c r="G57" s="36" t="s">
        <v>190</v>
      </c>
      <c r="H57" s="37"/>
      <c r="I57" s="37"/>
      <c r="J57" s="37"/>
      <c r="K57" s="36">
        <v>64</v>
      </c>
      <c r="L57" s="36">
        <v>32</v>
      </c>
      <c r="M57" s="36">
        <v>82.6</v>
      </c>
      <c r="N57" s="28">
        <f t="shared" si="1"/>
        <v>41.3</v>
      </c>
      <c r="O57" s="28">
        <v>73.3</v>
      </c>
      <c r="P57" s="43"/>
      <c r="Q57" s="43"/>
      <c r="R57" s="7"/>
    </row>
    <row r="58" spans="1:18" ht="5.25" customHeight="1">
      <c r="A58" s="38"/>
      <c r="B58" s="39"/>
      <c r="C58" s="40"/>
      <c r="D58" s="41"/>
      <c r="E58" s="41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39"/>
      <c r="R58" s="17"/>
    </row>
    <row r="59" spans="1:18" ht="21.75" customHeight="1">
      <c r="A59" s="20" t="s">
        <v>191</v>
      </c>
      <c r="B59" s="35" t="s">
        <v>192</v>
      </c>
      <c r="C59" s="36" t="s">
        <v>193</v>
      </c>
      <c r="D59" s="36" t="s">
        <v>64</v>
      </c>
      <c r="E59" s="36">
        <v>1</v>
      </c>
      <c r="F59" s="36" t="s">
        <v>194</v>
      </c>
      <c r="G59" s="36" t="s">
        <v>195</v>
      </c>
      <c r="H59" s="36">
        <v>60</v>
      </c>
      <c r="I59" s="36">
        <v>58</v>
      </c>
      <c r="J59" s="36"/>
      <c r="K59" s="37"/>
      <c r="L59" s="36">
        <v>29.55</v>
      </c>
      <c r="M59" s="36">
        <v>85.4</v>
      </c>
      <c r="N59" s="28">
        <f>M59*0.5</f>
        <v>42.7</v>
      </c>
      <c r="O59" s="28">
        <v>72.25</v>
      </c>
      <c r="P59" s="35" t="s">
        <v>196</v>
      </c>
      <c r="Q59" s="35" t="s">
        <v>197</v>
      </c>
      <c r="R59" s="7"/>
    </row>
    <row r="60" spans="1:18" ht="6" customHeight="1">
      <c r="A60" s="38"/>
      <c r="B60" s="39"/>
      <c r="C60" s="40"/>
      <c r="D60" s="41"/>
      <c r="E60" s="41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39"/>
      <c r="R60" s="17"/>
    </row>
    <row r="61" spans="1:18" ht="21.75" customHeight="1">
      <c r="A61" s="20" t="s">
        <v>198</v>
      </c>
      <c r="B61" s="35" t="s">
        <v>174</v>
      </c>
      <c r="C61" s="36" t="s">
        <v>199</v>
      </c>
      <c r="D61" s="36" t="s">
        <v>64</v>
      </c>
      <c r="E61" s="36">
        <v>1</v>
      </c>
      <c r="F61" s="36" t="s">
        <v>200</v>
      </c>
      <c r="G61" s="36" t="s">
        <v>201</v>
      </c>
      <c r="H61" s="36">
        <v>52.8</v>
      </c>
      <c r="I61" s="36">
        <v>73</v>
      </c>
      <c r="J61" s="36"/>
      <c r="K61" s="37"/>
      <c r="L61" s="36">
        <v>30.95</v>
      </c>
      <c r="M61" s="36">
        <v>81.4</v>
      </c>
      <c r="N61" s="28">
        <f t="shared" si="1"/>
        <v>40.7</v>
      </c>
      <c r="O61" s="28">
        <v>71.65</v>
      </c>
      <c r="P61" s="35" t="s">
        <v>202</v>
      </c>
      <c r="Q61" s="35" t="s">
        <v>6</v>
      </c>
      <c r="R61" s="7"/>
    </row>
    <row r="62" spans="1:18" ht="4.5" customHeight="1">
      <c r="A62" s="38"/>
      <c r="B62" s="39"/>
      <c r="C62" s="40"/>
      <c r="D62" s="41"/>
      <c r="E62" s="41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17"/>
    </row>
    <row r="63" spans="1:18" ht="21.75" customHeight="1">
      <c r="A63" s="26" t="s">
        <v>203</v>
      </c>
      <c r="B63" s="26" t="s">
        <v>54</v>
      </c>
      <c r="C63" s="29" t="s">
        <v>204</v>
      </c>
      <c r="D63" s="3">
        <v>1</v>
      </c>
      <c r="E63" s="3">
        <v>1</v>
      </c>
      <c r="F63" s="26" t="s">
        <v>205</v>
      </c>
      <c r="G63" s="29" t="s">
        <v>206</v>
      </c>
      <c r="H63" s="28">
        <v>64.8</v>
      </c>
      <c r="I63" s="28">
        <v>73</v>
      </c>
      <c r="J63" s="28"/>
      <c r="K63" s="28"/>
      <c r="L63" s="29" t="s">
        <v>207</v>
      </c>
      <c r="M63" s="29" t="s">
        <v>208</v>
      </c>
      <c r="N63" s="28">
        <f t="shared" si="1"/>
        <v>42.45</v>
      </c>
      <c r="O63" s="28">
        <v>76.7</v>
      </c>
      <c r="P63" s="30" t="s">
        <v>209</v>
      </c>
      <c r="Q63" s="30" t="s">
        <v>210</v>
      </c>
      <c r="R63" s="7"/>
    </row>
  </sheetData>
  <mergeCells count="15">
    <mergeCell ref="M2:M3"/>
    <mergeCell ref="P2:P3"/>
    <mergeCell ref="L2:L3"/>
    <mergeCell ref="Q2:Q3"/>
    <mergeCell ref="N2:O2"/>
    <mergeCell ref="A1:R1"/>
    <mergeCell ref="E2:E3"/>
    <mergeCell ref="F2:F3"/>
    <mergeCell ref="G2:G3"/>
    <mergeCell ref="A2:A3"/>
    <mergeCell ref="B2:B3"/>
    <mergeCell ref="C2:C3"/>
    <mergeCell ref="D2:D3"/>
    <mergeCell ref="R2:R3"/>
    <mergeCell ref="H2:J2"/>
  </mergeCells>
  <printOptions/>
  <pageMargins left="0.43" right="0.28" top="0.42" bottom="1" header="0.32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新电脑公司技术</dc:creator>
  <cp:keywords/>
  <dc:description/>
  <cp:lastModifiedBy>User</cp:lastModifiedBy>
  <cp:lastPrinted>2016-07-11T08:04:59Z</cp:lastPrinted>
  <dcterms:created xsi:type="dcterms:W3CDTF">2016-05-29T08:31:55Z</dcterms:created>
  <dcterms:modified xsi:type="dcterms:W3CDTF">2016-07-11T08:05:17Z</dcterms:modified>
  <cp:category/>
  <cp:version/>
  <cp:contentType/>
  <cp:contentStatus/>
</cp:coreProperties>
</file>