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65" activeTab="0"/>
  </bookViews>
  <sheets>
    <sheet name="拟录用人员名单（二）" sheetId="1" r:id="rId1"/>
  </sheets>
  <definedNames/>
  <calcPr fullCalcOnLoad="1"/>
</workbook>
</file>

<file path=xl/sharedStrings.xml><?xml version="1.0" encoding="utf-8"?>
<sst xmlns="http://schemas.openxmlformats.org/spreadsheetml/2006/main" count="1344" uniqueCount="594">
  <si>
    <t>01</t>
  </si>
  <si>
    <t>科办员</t>
  </si>
  <si>
    <t>77.2</t>
  </si>
  <si>
    <t>68.5</t>
  </si>
  <si>
    <t>69</t>
  </si>
  <si>
    <t>73</t>
  </si>
  <si>
    <t>65</t>
  </si>
  <si>
    <t>69.3</t>
  </si>
  <si>
    <t>69.5</t>
  </si>
  <si>
    <t>68</t>
  </si>
  <si>
    <t>75.6</t>
  </si>
  <si>
    <t>61</t>
  </si>
  <si>
    <t>72.4</t>
  </si>
  <si>
    <t>64</t>
  </si>
  <si>
    <t>57</t>
  </si>
  <si>
    <t>61.5</t>
  </si>
  <si>
    <t>69.2</t>
  </si>
  <si>
    <t>63</t>
  </si>
  <si>
    <t>60</t>
  </si>
  <si>
    <t>62.5</t>
  </si>
  <si>
    <t>65.5</t>
  </si>
  <si>
    <t>55</t>
  </si>
  <si>
    <t>63.5</t>
  </si>
  <si>
    <t>64.5</t>
  </si>
  <si>
    <t>68.3</t>
  </si>
  <si>
    <t>60.5</t>
  </si>
  <si>
    <t>59</t>
  </si>
  <si>
    <t>58.5</t>
  </si>
  <si>
    <t>56</t>
  </si>
  <si>
    <t>57.5</t>
  </si>
  <si>
    <t>59.5</t>
  </si>
  <si>
    <t>58</t>
  </si>
  <si>
    <t>55.5</t>
  </si>
  <si>
    <t>56.5</t>
  </si>
  <si>
    <t>53.5</t>
  </si>
  <si>
    <t>67.4</t>
  </si>
  <si>
    <t>66</t>
  </si>
  <si>
    <t>69.8</t>
  </si>
  <si>
    <t>62</t>
  </si>
  <si>
    <t>67.5</t>
  </si>
  <si>
    <t>67.1</t>
  </si>
  <si>
    <t>70.5</t>
  </si>
  <si>
    <t>52</t>
  </si>
  <si>
    <t>02</t>
  </si>
  <si>
    <t>70.9</t>
  </si>
  <si>
    <t>66.5</t>
  </si>
  <si>
    <t>65.8</t>
  </si>
  <si>
    <t>71.9</t>
  </si>
  <si>
    <t>68.9</t>
  </si>
  <si>
    <t>72.5</t>
  </si>
  <si>
    <t>94</t>
  </si>
  <si>
    <t>74.3</t>
  </si>
  <si>
    <t>70</t>
  </si>
  <si>
    <t>79.2</t>
  </si>
  <si>
    <t>65.3</t>
  </si>
  <si>
    <t>03</t>
  </si>
  <si>
    <t>67</t>
  </si>
  <si>
    <t>77</t>
  </si>
  <si>
    <t>65.4</t>
  </si>
  <si>
    <t>75</t>
  </si>
  <si>
    <t>71</t>
  </si>
  <si>
    <t>68.8</t>
  </si>
  <si>
    <t>71.6</t>
  </si>
  <si>
    <t>张阳</t>
  </si>
  <si>
    <t>71.5</t>
  </si>
  <si>
    <t>76.6</t>
  </si>
  <si>
    <t>75.4</t>
  </si>
  <si>
    <t>72.9</t>
  </si>
  <si>
    <t>79.1</t>
  </si>
  <si>
    <t>73.2</t>
  </si>
  <si>
    <t>76.3</t>
  </si>
  <si>
    <t>80.2</t>
  </si>
  <si>
    <t>75.9</t>
  </si>
  <si>
    <t>73.5</t>
  </si>
  <si>
    <t>73.1</t>
  </si>
  <si>
    <t>74.6</t>
  </si>
  <si>
    <t>74.7</t>
  </si>
  <si>
    <t>69.9</t>
  </si>
  <si>
    <t>周莹</t>
  </si>
  <si>
    <t>71.4</t>
  </si>
  <si>
    <t>80.1</t>
  </si>
  <si>
    <t>81.1</t>
  </si>
  <si>
    <t>90</t>
  </si>
  <si>
    <t>73.8</t>
  </si>
  <si>
    <t>78.8</t>
  </si>
  <si>
    <t>75.2</t>
  </si>
  <si>
    <t>74.4</t>
  </si>
  <si>
    <t>04</t>
  </si>
  <si>
    <t>办事员</t>
  </si>
  <si>
    <t>张慧</t>
  </si>
  <si>
    <t>73.4</t>
  </si>
  <si>
    <t>77.6</t>
  </si>
  <si>
    <t>周雪</t>
  </si>
  <si>
    <t>性别</t>
  </si>
  <si>
    <t>女</t>
  </si>
  <si>
    <t>男</t>
  </si>
  <si>
    <t>行政职业能力测验</t>
  </si>
  <si>
    <t>申论</t>
  </si>
  <si>
    <t>备注</t>
  </si>
  <si>
    <t>准考证号</t>
  </si>
  <si>
    <t>姓名</t>
  </si>
  <si>
    <t>地区名称</t>
  </si>
  <si>
    <t>学历</t>
  </si>
  <si>
    <t>职位代码</t>
  </si>
  <si>
    <t>单位代码</t>
  </si>
  <si>
    <t>职位名称</t>
  </si>
  <si>
    <t>本科</t>
  </si>
  <si>
    <t>硕士研究生</t>
  </si>
  <si>
    <t>单位名称</t>
  </si>
  <si>
    <t>81.5</t>
  </si>
  <si>
    <t>市检察院</t>
  </si>
  <si>
    <t>区法院</t>
  </si>
  <si>
    <t>法院干部</t>
  </si>
  <si>
    <t>区检察院</t>
  </si>
  <si>
    <t>检察干部</t>
  </si>
  <si>
    <t>76.9</t>
  </si>
  <si>
    <t>79.6</t>
  </si>
  <si>
    <t>区委党校（参公管理）</t>
  </si>
  <si>
    <t>101030904522</t>
  </si>
  <si>
    <t>张海侠</t>
  </si>
  <si>
    <t>101030102805</t>
  </si>
  <si>
    <t>尹婷婷</t>
  </si>
  <si>
    <t>101100100123</t>
  </si>
  <si>
    <t>王秋雨</t>
  </si>
  <si>
    <t>101100202029</t>
  </si>
  <si>
    <t>李雅茹</t>
  </si>
  <si>
    <t>101110102029</t>
  </si>
  <si>
    <t>朱旻敏</t>
  </si>
  <si>
    <t>101050200629</t>
  </si>
  <si>
    <t>董明利</t>
  </si>
  <si>
    <t>101031102629</t>
  </si>
  <si>
    <t>杨军</t>
  </si>
  <si>
    <t>64.8</t>
  </si>
  <si>
    <t>101100109722</t>
  </si>
  <si>
    <t>李付鹏</t>
  </si>
  <si>
    <t>101000602809</t>
  </si>
  <si>
    <t>刘钦洋</t>
  </si>
  <si>
    <t>101000208323</t>
  </si>
  <si>
    <t>肖宇</t>
  </si>
  <si>
    <t>101100113706</t>
  </si>
  <si>
    <t>101080303517</t>
  </si>
  <si>
    <t>余清利</t>
  </si>
  <si>
    <t>303100501028</t>
  </si>
  <si>
    <t>徐坤伟</t>
  </si>
  <si>
    <t>仙女镇机关</t>
  </si>
  <si>
    <t>86.3</t>
  </si>
  <si>
    <t>303001702514</t>
  </si>
  <si>
    <t>郭彩霞</t>
  </si>
  <si>
    <t>大桥镇机关</t>
  </si>
  <si>
    <t>303100501307</t>
  </si>
  <si>
    <t>李晓祎</t>
  </si>
  <si>
    <t>303100501421</t>
  </si>
  <si>
    <t>蒋嘉琦</t>
  </si>
  <si>
    <t>82.2</t>
  </si>
  <si>
    <t>303100406002</t>
  </si>
  <si>
    <t>殷晨怡</t>
  </si>
  <si>
    <t>82.1</t>
  </si>
  <si>
    <t>303001700418</t>
  </si>
  <si>
    <t>王亚</t>
  </si>
  <si>
    <t>吴桥镇机关</t>
  </si>
  <si>
    <t>303100401712</t>
  </si>
  <si>
    <t>贾婷婷</t>
  </si>
  <si>
    <t>浦头镇机关</t>
  </si>
  <si>
    <t>303080700201</t>
  </si>
  <si>
    <t>王金友</t>
  </si>
  <si>
    <t>81.2</t>
  </si>
  <si>
    <t>303100406224</t>
  </si>
  <si>
    <t>徐铭慧</t>
  </si>
  <si>
    <t>303032102927</t>
  </si>
  <si>
    <t>布昱旸</t>
  </si>
  <si>
    <t>宜陵镇机关</t>
  </si>
  <si>
    <t>303100503606</t>
  </si>
  <si>
    <t>王洁</t>
  </si>
  <si>
    <t>303100503226</t>
  </si>
  <si>
    <t>杨雯雯</t>
  </si>
  <si>
    <t>邵伯镇机关</t>
  </si>
  <si>
    <t>303100406401</t>
  </si>
  <si>
    <t>孙雪梅</t>
  </si>
  <si>
    <t>丁沟镇机关</t>
  </si>
  <si>
    <t>303001800311</t>
  </si>
  <si>
    <t>徐敏</t>
  </si>
  <si>
    <t>303100502216</t>
  </si>
  <si>
    <t>叶婷</t>
  </si>
  <si>
    <t>303100502622</t>
  </si>
  <si>
    <t>曹阳</t>
  </si>
  <si>
    <t>郭村镇机关</t>
  </si>
  <si>
    <t>303100405909</t>
  </si>
  <si>
    <t>王伟</t>
  </si>
  <si>
    <t>303100500822</t>
  </si>
  <si>
    <t>李文亚</t>
  </si>
  <si>
    <t>丁伙镇机关</t>
  </si>
  <si>
    <t>83.1</t>
  </si>
  <si>
    <t>303100502010</t>
  </si>
  <si>
    <t>杨凯</t>
  </si>
  <si>
    <t>303100405818</t>
  </si>
  <si>
    <t>龚美璇</t>
  </si>
  <si>
    <t>303100500201</t>
  </si>
  <si>
    <t>顾文耘</t>
  </si>
  <si>
    <t>樊川镇机关</t>
  </si>
  <si>
    <t>303100403903</t>
  </si>
  <si>
    <t>俞王凯</t>
  </si>
  <si>
    <t>303100500627</t>
  </si>
  <si>
    <t>高钱</t>
  </si>
  <si>
    <t>真武镇机关</t>
  </si>
  <si>
    <t>303100402412</t>
  </si>
  <si>
    <t>李丹飒</t>
  </si>
  <si>
    <t>303100403606</t>
  </si>
  <si>
    <t>李雅文</t>
  </si>
  <si>
    <t>小纪镇机关</t>
  </si>
  <si>
    <t>303100404026</t>
  </si>
  <si>
    <t>曹文</t>
  </si>
  <si>
    <t>303001701807</t>
  </si>
  <si>
    <t>徐孟杰</t>
  </si>
  <si>
    <t>303100501125</t>
  </si>
  <si>
    <t>朱国翠</t>
  </si>
  <si>
    <t>武坚镇机关</t>
  </si>
  <si>
    <t>303100401125</t>
  </si>
  <si>
    <t>101100113723</t>
  </si>
  <si>
    <t>陆叶</t>
  </si>
  <si>
    <t>县信访局</t>
  </si>
  <si>
    <t>101030801622</t>
  </si>
  <si>
    <t>蒋文宝</t>
  </si>
  <si>
    <t>县法院</t>
  </si>
  <si>
    <t>101100112315</t>
  </si>
  <si>
    <t>郭磊</t>
  </si>
  <si>
    <t>101100107828</t>
  </si>
  <si>
    <t>刁汉腾</t>
  </si>
  <si>
    <t>县检察院</t>
  </si>
  <si>
    <t>101100109716</t>
  </si>
  <si>
    <t>潘昊</t>
  </si>
  <si>
    <t>101080203412</t>
  </si>
  <si>
    <t>刘金龙</t>
  </si>
  <si>
    <t>101000707601</t>
  </si>
  <si>
    <t>徐琼琼</t>
  </si>
  <si>
    <t>101031000229</t>
  </si>
  <si>
    <t>刘丽</t>
  </si>
  <si>
    <t>县纪委（监察局）农村纪检监察工作室</t>
  </si>
  <si>
    <t>303130400217</t>
  </si>
  <si>
    <t>杨蕙菁</t>
  </si>
  <si>
    <t>303100407424</t>
  </si>
  <si>
    <t>严辉</t>
  </si>
  <si>
    <t>安宜镇机关</t>
  </si>
  <si>
    <t>氾水镇机关</t>
  </si>
  <si>
    <t>303100501911</t>
  </si>
  <si>
    <t>沈刘婵</t>
  </si>
  <si>
    <t>303100504129</t>
  </si>
  <si>
    <t>李卞超</t>
  </si>
  <si>
    <t>夏集镇机关</t>
  </si>
  <si>
    <t>303051203112</t>
  </si>
  <si>
    <t>郑数智</t>
  </si>
  <si>
    <t>柳堡镇机关</t>
  </si>
  <si>
    <t>小官庄镇机关</t>
  </si>
  <si>
    <t>303100407830</t>
  </si>
  <si>
    <t>匡佚璇</t>
  </si>
  <si>
    <t>望直港镇机关</t>
  </si>
  <si>
    <t>303040503219</t>
  </si>
  <si>
    <t>王钰</t>
  </si>
  <si>
    <t>射阳湖镇机关</t>
  </si>
  <si>
    <t>303100501323</t>
  </si>
  <si>
    <t>嵇青青</t>
  </si>
  <si>
    <t>曹甸镇机关</t>
  </si>
  <si>
    <t>303100502830</t>
  </si>
  <si>
    <t>胡源</t>
  </si>
  <si>
    <t>303100405024</t>
  </si>
  <si>
    <t>高健</t>
  </si>
  <si>
    <t>泾河镇机关</t>
  </si>
  <si>
    <t>303001802914</t>
  </si>
  <si>
    <t>孙金秋</t>
  </si>
  <si>
    <t>山阳镇机关</t>
  </si>
  <si>
    <t>303100401923</t>
  </si>
  <si>
    <t>万安韬</t>
  </si>
  <si>
    <t>乡镇机关</t>
  </si>
  <si>
    <t>303100405319</t>
  </si>
  <si>
    <t>潘维涛</t>
  </si>
  <si>
    <t>303100502006</t>
  </si>
  <si>
    <t>梁骏</t>
  </si>
  <si>
    <t>303100400521</t>
  </si>
  <si>
    <t>朱明月</t>
  </si>
  <si>
    <t>303100405920</t>
  </si>
  <si>
    <t>周亚翔</t>
  </si>
  <si>
    <t>303100500516</t>
  </si>
  <si>
    <t>王焱明</t>
  </si>
  <si>
    <t>303100406925</t>
  </si>
  <si>
    <t>周维康</t>
  </si>
  <si>
    <t>303080900609</t>
  </si>
  <si>
    <t>郑晓娟</t>
  </si>
  <si>
    <t>303080903223</t>
  </si>
  <si>
    <t>庄义俊</t>
  </si>
  <si>
    <t>98</t>
  </si>
  <si>
    <t>101000900913</t>
  </si>
  <si>
    <t>王威</t>
  </si>
  <si>
    <t>市政协办公室</t>
  </si>
  <si>
    <t>101100202721</t>
  </si>
  <si>
    <t>徐曦舟</t>
  </si>
  <si>
    <t>市法院</t>
  </si>
  <si>
    <t>101100107323</t>
  </si>
  <si>
    <t>周婷婷</t>
  </si>
  <si>
    <t>101100200517</t>
  </si>
  <si>
    <t>王欢</t>
  </si>
  <si>
    <t>101031002520</t>
  </si>
  <si>
    <t>刘朋</t>
  </si>
  <si>
    <t>101000501227</t>
  </si>
  <si>
    <t>孟婷慧</t>
  </si>
  <si>
    <t>真州镇机关</t>
  </si>
  <si>
    <t>303100401906</t>
  </si>
  <si>
    <t>费为勇</t>
  </si>
  <si>
    <t>45</t>
  </si>
  <si>
    <t>303100405917</t>
  </si>
  <si>
    <t>孙庆培</t>
  </si>
  <si>
    <t>青山镇机关</t>
  </si>
  <si>
    <t>303100407423</t>
  </si>
  <si>
    <t>周鹏</t>
  </si>
  <si>
    <t>303100405619</t>
  </si>
  <si>
    <t>李鼎伟</t>
  </si>
  <si>
    <t>新城镇机关</t>
  </si>
  <si>
    <t>303001701824</t>
  </si>
  <si>
    <t>杜莉莉</t>
  </si>
  <si>
    <t>新集镇机关</t>
  </si>
  <si>
    <t>303100404713</t>
  </si>
  <si>
    <t>宣海燕</t>
  </si>
  <si>
    <t>303001800503</t>
  </si>
  <si>
    <t>张天鹏</t>
  </si>
  <si>
    <t>马集镇机关</t>
  </si>
  <si>
    <t>303100400418</t>
  </si>
  <si>
    <t>杨慧</t>
  </si>
  <si>
    <t>303100403711</t>
  </si>
  <si>
    <t>郑珊珊</t>
  </si>
  <si>
    <t>大仪镇机关</t>
  </si>
  <si>
    <t>303100406627</t>
  </si>
  <si>
    <t>陈林</t>
  </si>
  <si>
    <t>303100402621</t>
  </si>
  <si>
    <t>张文</t>
  </si>
  <si>
    <t>陈集镇机关</t>
  </si>
  <si>
    <t>303100500405</t>
  </si>
  <si>
    <t>郭芹</t>
  </si>
  <si>
    <t>刘集镇机关</t>
  </si>
  <si>
    <t>303100400908</t>
  </si>
  <si>
    <t>李娟</t>
  </si>
  <si>
    <t>303100401929</t>
  </si>
  <si>
    <t>303100503213</t>
  </si>
  <si>
    <t>月塘镇机关</t>
  </si>
  <si>
    <t>303100402026</t>
  </si>
  <si>
    <t>周玉龙</t>
  </si>
  <si>
    <t>101100109512</t>
  </si>
  <si>
    <t>孔婷婷</t>
  </si>
  <si>
    <t>市委市级机关工委</t>
  </si>
  <si>
    <t>101021106308</t>
  </si>
  <si>
    <t>陈伟</t>
  </si>
  <si>
    <t>扬州经济技术开发区人民检察院检察干部</t>
  </si>
  <si>
    <t>101100100307</t>
  </si>
  <si>
    <t>陈奕雄</t>
  </si>
  <si>
    <t>101100106607</t>
  </si>
  <si>
    <t>班越</t>
  </si>
  <si>
    <t>101000703724</t>
  </si>
  <si>
    <t>丁彬江</t>
  </si>
  <si>
    <t>101100110121</t>
  </si>
  <si>
    <t>许扬</t>
  </si>
  <si>
    <t>101100104009</t>
  </si>
  <si>
    <t>张立萍</t>
  </si>
  <si>
    <t>市妇联</t>
  </si>
  <si>
    <t>101100202930</t>
  </si>
  <si>
    <t>周文</t>
  </si>
  <si>
    <t>市委党校(参公管理）</t>
  </si>
  <si>
    <t>市档案局（参公管理）</t>
  </si>
  <si>
    <t>101001000511</t>
  </si>
  <si>
    <t>王溪汇</t>
  </si>
  <si>
    <t>面试成绩</t>
  </si>
  <si>
    <t>总成绩</t>
  </si>
  <si>
    <t>78.00</t>
  </si>
  <si>
    <t>69.80</t>
  </si>
  <si>
    <t>73.60</t>
  </si>
  <si>
    <t>79.00</t>
  </si>
  <si>
    <t>75.20</t>
  </si>
  <si>
    <t>78.40</t>
  </si>
  <si>
    <t>75.80</t>
  </si>
  <si>
    <t>76.00</t>
  </si>
  <si>
    <t>73.40</t>
  </si>
  <si>
    <t>77.40</t>
  </si>
  <si>
    <t>80.80</t>
  </si>
  <si>
    <t>79.20</t>
  </si>
  <si>
    <t>74.20</t>
  </si>
  <si>
    <t>74.40</t>
  </si>
  <si>
    <t>76.20</t>
  </si>
  <si>
    <t>70.40</t>
  </si>
  <si>
    <t>71.60</t>
  </si>
  <si>
    <t>71.20</t>
  </si>
  <si>
    <t>73.20</t>
  </si>
  <si>
    <t>74.80</t>
  </si>
  <si>
    <t>72.60</t>
  </si>
  <si>
    <t>79.60</t>
  </si>
  <si>
    <t>74.00</t>
  </si>
  <si>
    <t>73.00</t>
  </si>
  <si>
    <t>76.40</t>
  </si>
  <si>
    <t>75.00</t>
  </si>
  <si>
    <t>70.60</t>
  </si>
  <si>
    <t>76.80</t>
  </si>
  <si>
    <t>74.60</t>
  </si>
  <si>
    <t>75.60</t>
  </si>
  <si>
    <t>74.30</t>
  </si>
  <si>
    <t>80.60</t>
  </si>
  <si>
    <t>69.48</t>
  </si>
  <si>
    <t>68.60</t>
  </si>
  <si>
    <t>76.42</t>
  </si>
  <si>
    <t>72.42</t>
  </si>
  <si>
    <t>71.80</t>
  </si>
  <si>
    <t>77.80</t>
  </si>
  <si>
    <t>81.20</t>
  </si>
  <si>
    <t>77.00</t>
  </si>
  <si>
    <t>76.60</t>
  </si>
  <si>
    <t>79.80</t>
  </si>
  <si>
    <t>81.60</t>
  </si>
  <si>
    <t>81.80</t>
  </si>
  <si>
    <t>84.00</t>
  </si>
  <si>
    <r>
      <rPr>
        <sz val="9"/>
        <rFont val="宋体"/>
        <family val="0"/>
      </rPr>
      <t>扬州市</t>
    </r>
  </si>
  <si>
    <r>
      <rPr>
        <sz val="9"/>
        <rFont val="宋体"/>
        <family val="0"/>
      </rPr>
      <t>扬州市江都区</t>
    </r>
  </si>
  <si>
    <r>
      <rPr>
        <sz val="9"/>
        <rFont val="宋体"/>
        <family val="0"/>
      </rPr>
      <t>区委党史办（参公管理）</t>
    </r>
  </si>
  <si>
    <t>笔试总成绩</t>
  </si>
  <si>
    <t>职位内排名</t>
  </si>
  <si>
    <t>口语加试</t>
  </si>
  <si>
    <t>监督举报电话：</t>
  </si>
  <si>
    <r>
      <t>扬州市委组织部</t>
    </r>
    <r>
      <rPr>
        <sz val="10"/>
        <rFont val="Arial"/>
        <family val="2"/>
      </rPr>
      <t xml:space="preserve">          0514-87963950</t>
    </r>
  </si>
  <si>
    <r>
      <t>扬州市监察局驻市人力资源和社会保障局监察室</t>
    </r>
    <r>
      <rPr>
        <sz val="10"/>
        <rFont val="Arial"/>
        <family val="2"/>
      </rPr>
      <t xml:space="preserve"> 0514-80978252</t>
    </r>
  </si>
  <si>
    <r>
      <t>扬州市纪委（监察局）</t>
    </r>
    <r>
      <rPr>
        <sz val="10"/>
        <rFont val="Arial"/>
        <family val="2"/>
      </rPr>
      <t>0514-87866966</t>
    </r>
  </si>
  <si>
    <t>所在工作单位或毕业院校</t>
  </si>
  <si>
    <t>扬州市2016年考试录用公务员和参公管理单位工作人员拟录用人员名单（二）</t>
  </si>
  <si>
    <t>江都区小纪镇纪东村</t>
  </si>
  <si>
    <t>上海中和正道资产管理有限公司</t>
  </si>
  <si>
    <t>武汉大学</t>
  </si>
  <si>
    <t>扬州市总工会干部学校</t>
  </si>
  <si>
    <t>西南政法大学</t>
  </si>
  <si>
    <t>南京市六合区城市管理综合行政执法大队</t>
  </si>
  <si>
    <t>宝应县博物馆</t>
  </si>
  <si>
    <t>仪征市新城镇新北村</t>
  </si>
  <si>
    <t>南京大学</t>
  </si>
  <si>
    <r>
      <rPr>
        <sz val="9"/>
        <rFont val="宋体"/>
        <family val="0"/>
      </rPr>
      <t>扬州市江都区</t>
    </r>
  </si>
  <si>
    <t>江都区樊川镇友爱村</t>
  </si>
  <si>
    <t>中南民族大学</t>
  </si>
  <si>
    <t>东北师范大学</t>
  </si>
  <si>
    <t>吉林大学</t>
  </si>
  <si>
    <t>华东政法大学</t>
  </si>
  <si>
    <t>安徽阜阳颍州区三塔集镇花园村</t>
  </si>
  <si>
    <t>甘肃政法学院</t>
  </si>
  <si>
    <t>安徽省池州市地税局</t>
  </si>
  <si>
    <t>扬州大学广陵学院</t>
  </si>
  <si>
    <r>
      <rPr>
        <sz val="9"/>
        <rFont val="宋体"/>
        <family val="0"/>
      </rPr>
      <t>男</t>
    </r>
  </si>
  <si>
    <r>
      <rPr>
        <sz val="9"/>
        <rFont val="宋体"/>
        <family val="0"/>
      </rPr>
      <t>本科</t>
    </r>
  </si>
  <si>
    <t>盱眙县现代信息中心</t>
  </si>
  <si>
    <t>扬州市公共资源交易中心</t>
  </si>
  <si>
    <t>山西大学</t>
  </si>
  <si>
    <t>安徽财经大学</t>
  </si>
  <si>
    <t>南京审计大学</t>
  </si>
  <si>
    <t>江都区大桥镇光明村</t>
  </si>
  <si>
    <t>南京审计学院</t>
  </si>
  <si>
    <t xml:space="preserve">江都公证处  </t>
  </si>
  <si>
    <t>吴桥镇机关</t>
  </si>
  <si>
    <t>303100403216</t>
  </si>
  <si>
    <t>谢光钰</t>
  </si>
  <si>
    <t>江都区邵伯镇新建村</t>
  </si>
  <si>
    <t>64.9</t>
  </si>
  <si>
    <t xml:space="preserve">  303100503107</t>
  </si>
  <si>
    <t>江涛</t>
  </si>
  <si>
    <t>男</t>
  </si>
  <si>
    <t>本科</t>
  </si>
  <si>
    <t>铜陵学院</t>
  </si>
  <si>
    <t>804</t>
  </si>
  <si>
    <t>浦头镇机关</t>
  </si>
  <si>
    <t>01</t>
  </si>
  <si>
    <t>办事员</t>
  </si>
  <si>
    <t>60</t>
  </si>
  <si>
    <t>递补</t>
  </si>
  <si>
    <t>高邮市周山镇杨庙社区</t>
  </si>
  <si>
    <t>扬州兴业劳务派遣有限公司</t>
  </si>
  <si>
    <t>北华大学</t>
  </si>
  <si>
    <t>303001802228</t>
  </si>
  <si>
    <t>鲁志越</t>
  </si>
  <si>
    <t>淮海工学院</t>
  </si>
  <si>
    <t>80.6</t>
  </si>
  <si>
    <t>江都区真武镇真东村</t>
  </si>
  <si>
    <t>南京林业大学南方学院</t>
  </si>
  <si>
    <t>南京晓庄学院</t>
  </si>
  <si>
    <t>常熟理工学院</t>
  </si>
  <si>
    <t>江都区丁沟镇丁东村</t>
  </si>
  <si>
    <t>南京工业大学</t>
  </si>
  <si>
    <t xml:space="preserve">  303100407428</t>
  </si>
  <si>
    <t>夏骏</t>
  </si>
  <si>
    <t>宝应县粮食局粮食
流通执法队</t>
  </si>
  <si>
    <t>808</t>
  </si>
  <si>
    <t>郭村镇机关</t>
  </si>
  <si>
    <t>02</t>
  </si>
  <si>
    <t>62</t>
  </si>
  <si>
    <t>江都区大桥镇西园社区</t>
  </si>
  <si>
    <t>广陵区沿江现代农业（蔬菜）产业园管委会</t>
  </si>
  <si>
    <t>中船重工海博威（江苏）科技发展有限公司</t>
  </si>
  <si>
    <t>武坚镇中心小学</t>
  </si>
  <si>
    <t>邗江区城乡建设局</t>
  </si>
  <si>
    <t>303100405230</t>
  </si>
  <si>
    <t>戴心遥</t>
  </si>
  <si>
    <t>南京大学金陵学院</t>
  </si>
  <si>
    <t>77.8</t>
  </si>
  <si>
    <t>303100400821</t>
  </si>
  <si>
    <t>丁小虎</t>
  </si>
  <si>
    <t>江都区郭村镇东进村</t>
  </si>
  <si>
    <t>江阳工业园开发建设有限公司</t>
  </si>
  <si>
    <t>303100400914</t>
  </si>
  <si>
    <t>费文波</t>
  </si>
  <si>
    <t>华北电力大学（保定）</t>
  </si>
  <si>
    <t>硕士研究生</t>
  </si>
  <si>
    <t>江都区真武镇真武村</t>
  </si>
  <si>
    <t>北京城市学院</t>
  </si>
  <si>
    <t>扬州大学</t>
  </si>
  <si>
    <t>南京体育学院</t>
  </si>
  <si>
    <t>扬州网发通信服务有限公司</t>
  </si>
  <si>
    <t>阜阳师范学院</t>
  </si>
  <si>
    <t>北京第二外国语学院</t>
  </si>
  <si>
    <r>
      <rPr>
        <sz val="9"/>
        <rFont val="宋体"/>
        <family val="0"/>
      </rPr>
      <t>宝应县</t>
    </r>
  </si>
  <si>
    <t>山东政法学院</t>
  </si>
  <si>
    <t>苏州大学</t>
  </si>
  <si>
    <t>上海大学</t>
  </si>
  <si>
    <t>江苏师范大学</t>
  </si>
  <si>
    <t>101030302626</t>
  </si>
  <si>
    <t>李培栋</t>
  </si>
  <si>
    <t>宝应县地方海事处</t>
  </si>
  <si>
    <t>浙江海昌（乐清）律师事务所</t>
  </si>
  <si>
    <t>101030104601</t>
  </si>
  <si>
    <t>任园</t>
  </si>
  <si>
    <t>徐州市鼓楼区法院</t>
  </si>
  <si>
    <t>新沂市森林病虫防治检疫站</t>
  </si>
  <si>
    <t>303100404718</t>
  </si>
  <si>
    <t>从阳</t>
  </si>
  <si>
    <t>宝应县曹甸交通运输管理所</t>
  </si>
  <si>
    <t>宝应县劳动人事争议仲裁院</t>
  </si>
  <si>
    <t>宝应县安宜镇劳动所</t>
  </si>
  <si>
    <t>安徽工程大学</t>
  </si>
  <si>
    <t>浙江万里学院</t>
  </si>
  <si>
    <t>303001704526</t>
  </si>
  <si>
    <t>高恒</t>
  </si>
  <si>
    <t>铜陵学院</t>
  </si>
  <si>
    <t>广洋湖镇机关</t>
  </si>
  <si>
    <t>宝应县望直港镇城管监察中队</t>
  </si>
  <si>
    <t>常州大学</t>
  </si>
  <si>
    <t>上海协同科技股份有限公司</t>
  </si>
  <si>
    <t>宝应县鲁垛镇陶林村</t>
  </si>
  <si>
    <t>金陵科技学院</t>
  </si>
  <si>
    <t>仪征市月塘镇移居街道</t>
  </si>
  <si>
    <t>宝应县黄塍镇小垛村</t>
  </si>
  <si>
    <t>仪征市大仪镇高田村</t>
  </si>
  <si>
    <t>仪征市大仪镇公路村</t>
  </si>
  <si>
    <t>扬州化工园区青山镇跃进村</t>
  </si>
  <si>
    <t>303080901524</t>
  </si>
  <si>
    <t>房海伟</t>
  </si>
  <si>
    <t>宝应县柳堡镇清元村</t>
  </si>
  <si>
    <t>宝应县望直港镇南沙村</t>
  </si>
  <si>
    <t>宝应县鲁垛镇荡口村</t>
  </si>
  <si>
    <t>宝应县望直港镇民政科</t>
  </si>
  <si>
    <t>303100401707</t>
  </si>
  <si>
    <t>王箐</t>
  </si>
  <si>
    <t>宝应县安宜镇民政科</t>
  </si>
  <si>
    <t>宝应县射阳湖镇水泗社区</t>
  </si>
  <si>
    <t>303100504219</t>
  </si>
  <si>
    <t>童融</t>
  </si>
  <si>
    <t>宝应县安宜镇东门社区</t>
  </si>
  <si>
    <t>湖北省武汉市黄陂区三里桥街道办事处红联村</t>
  </si>
  <si>
    <r>
      <rPr>
        <sz val="9"/>
        <rFont val="宋体"/>
        <family val="0"/>
      </rPr>
      <t>仪征市</t>
    </r>
  </si>
  <si>
    <t>江苏大学</t>
  </si>
  <si>
    <t>中南财经政法大学</t>
  </si>
  <si>
    <t>山东省昌邑市公路局</t>
  </si>
  <si>
    <t>101100205526</t>
  </si>
  <si>
    <t>刘斌</t>
  </si>
  <si>
    <t>扬州大学</t>
  </si>
  <si>
    <t>仪征市</t>
  </si>
  <si>
    <t>534</t>
  </si>
  <si>
    <t>仪征市检察院</t>
  </si>
  <si>
    <t>62.1</t>
  </si>
  <si>
    <t>123.6</t>
  </si>
  <si>
    <t>递补</t>
  </si>
  <si>
    <t>泗阳县来安街道办事处</t>
  </si>
  <si>
    <t>仪征市十二圩办事处东升村</t>
  </si>
  <si>
    <t>扬州市新为劳动就业服务中心</t>
  </si>
  <si>
    <t>仪征市铜山办事处长山村</t>
  </si>
  <si>
    <t>仪征申迪实业发展有限公司</t>
  </si>
  <si>
    <t>仪征市真州镇先进村</t>
  </si>
  <si>
    <t>淮海工学院东港学院</t>
  </si>
  <si>
    <t>南京信息工程大学</t>
  </si>
  <si>
    <t>仪征市农机安全监理所</t>
  </si>
  <si>
    <t>扬州市邗江区蒋王街道蒋邑社区</t>
  </si>
  <si>
    <t>仪征市马集镇街道居委会</t>
  </si>
  <si>
    <t>常州大学怀德学院</t>
  </si>
  <si>
    <t>扬州古典园林建设有限公司</t>
  </si>
  <si>
    <t>淮阴师范学院</t>
  </si>
  <si>
    <t>高邮市送桥镇庙家村</t>
  </si>
  <si>
    <t>303100501322</t>
  </si>
  <si>
    <t>余焱</t>
  </si>
  <si>
    <t>仪征市司法局真州司法所</t>
  </si>
  <si>
    <t>仪征市月塘镇曹营村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</si>
</sst>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9"/>
      <name val="Times New Roman"/>
      <family val="1"/>
    </font>
    <font>
      <sz val="10"/>
      <name val="Times New Roman"/>
      <family val="1"/>
    </font>
    <font>
      <sz val="18"/>
      <name val="方正小标宋简体"/>
      <family val="4"/>
    </font>
    <font>
      <sz val="10"/>
      <name val="宋体"/>
      <family val="0"/>
    </font>
    <font>
      <sz val="10"/>
      <color indexed="10"/>
      <name val="Arial"/>
      <family val="2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176" fontId="4" fillId="0" borderId="9" xfId="0" applyNumberFormat="1" applyFont="1" applyFill="1" applyBorder="1" applyAlignment="1" applyProtection="1" quotePrefix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showGridLines="0" tabSelected="1" zoomScalePageLayoutView="0" workbookViewId="0" topLeftCell="A1">
      <selection activeCell="A1" sqref="A1:R1"/>
    </sheetView>
  </sheetViews>
  <sheetFormatPr defaultColWidth="9.140625" defaultRowHeight="12.75"/>
  <cols>
    <col min="1" max="1" width="12.8515625" style="0" customWidth="1"/>
    <col min="2" max="2" width="8.421875" style="5" customWidth="1"/>
    <col min="3" max="3" width="5.8515625" style="5" customWidth="1"/>
    <col min="4" max="4" width="10.140625" style="5" customWidth="1"/>
    <col min="5" max="5" width="16.140625" style="5" customWidth="1"/>
    <col min="6" max="6" width="11.7109375" style="5" customWidth="1"/>
    <col min="7" max="7" width="6.57421875" style="5" customWidth="1"/>
    <col min="8" max="8" width="26.8515625" style="6" customWidth="1"/>
    <col min="9" max="9" width="5.7109375" style="5" customWidth="1"/>
    <col min="10" max="10" width="25.8515625" style="5" customWidth="1"/>
    <col min="11" max="11" width="8.8515625" style="5" customWidth="1"/>
    <col min="12" max="12" width="6.57421875" style="5" customWidth="1"/>
    <col min="13" max="13" width="7.57421875" style="5" customWidth="1"/>
    <col min="14" max="14" width="6.28125" style="5" customWidth="1"/>
    <col min="15" max="15" width="6.00390625" style="5" customWidth="1"/>
    <col min="16" max="16" width="7.00390625" style="5" customWidth="1"/>
    <col min="17" max="17" width="7.00390625" style="13" customWidth="1"/>
    <col min="18" max="18" width="10.28125" style="5" customWidth="1"/>
  </cols>
  <sheetData>
    <row r="1" spans="1:18" ht="39.75" customHeight="1">
      <c r="A1" s="31" t="s">
        <v>424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1" customFormat="1" ht="31.5" customHeight="1">
      <c r="A2" s="2" t="s">
        <v>99</v>
      </c>
      <c r="B2" s="3" t="s">
        <v>100</v>
      </c>
      <c r="C2" s="3" t="s">
        <v>93</v>
      </c>
      <c r="D2" s="3" t="s">
        <v>102</v>
      </c>
      <c r="E2" s="3" t="s">
        <v>423</v>
      </c>
      <c r="F2" s="3" t="s">
        <v>101</v>
      </c>
      <c r="G2" s="3" t="s">
        <v>104</v>
      </c>
      <c r="H2" s="3" t="s">
        <v>108</v>
      </c>
      <c r="I2" s="3" t="s">
        <v>103</v>
      </c>
      <c r="J2" s="3" t="s">
        <v>105</v>
      </c>
      <c r="K2" s="3" t="s">
        <v>96</v>
      </c>
      <c r="L2" s="3" t="s">
        <v>97</v>
      </c>
      <c r="M2" s="3" t="s">
        <v>416</v>
      </c>
      <c r="N2" s="3" t="s">
        <v>418</v>
      </c>
      <c r="O2" s="3" t="s">
        <v>366</v>
      </c>
      <c r="P2" s="3" t="s">
        <v>367</v>
      </c>
      <c r="Q2" s="11" t="s">
        <v>417</v>
      </c>
      <c r="R2" s="3" t="s">
        <v>98</v>
      </c>
    </row>
    <row r="3" spans="1:18" s="4" customFormat="1" ht="12.75">
      <c r="A3" s="8" t="s">
        <v>343</v>
      </c>
      <c r="B3" s="8" t="s">
        <v>344</v>
      </c>
      <c r="C3" s="8" t="s">
        <v>94</v>
      </c>
      <c r="D3" s="8" t="s">
        <v>106</v>
      </c>
      <c r="E3" s="17" t="s">
        <v>425</v>
      </c>
      <c r="F3" s="8" t="s">
        <v>413</v>
      </c>
      <c r="G3" s="8">
        <v>510</v>
      </c>
      <c r="H3" s="7" t="s">
        <v>345</v>
      </c>
      <c r="I3" s="8" t="s">
        <v>82</v>
      </c>
      <c r="J3" s="8" t="s">
        <v>1</v>
      </c>
      <c r="K3" s="9" t="s">
        <v>48</v>
      </c>
      <c r="L3" s="9" t="s">
        <v>49</v>
      </c>
      <c r="M3" s="9">
        <f aca="true" t="shared" si="0" ref="M3:M11">K3+L3</f>
        <v>141.4</v>
      </c>
      <c r="N3" s="9"/>
      <c r="O3" s="27" t="s">
        <v>396</v>
      </c>
      <c r="P3" s="9">
        <v>72.65</v>
      </c>
      <c r="Q3" s="12">
        <v>1</v>
      </c>
      <c r="R3" s="10"/>
    </row>
    <row r="4" spans="1:18" s="4" customFormat="1" ht="24">
      <c r="A4" s="8" t="s">
        <v>346</v>
      </c>
      <c r="B4" s="8" t="s">
        <v>347</v>
      </c>
      <c r="C4" s="8" t="s">
        <v>95</v>
      </c>
      <c r="D4" s="8" t="s">
        <v>107</v>
      </c>
      <c r="E4" s="17" t="s">
        <v>426</v>
      </c>
      <c r="F4" s="8" t="s">
        <v>413</v>
      </c>
      <c r="G4" s="8">
        <v>534</v>
      </c>
      <c r="H4" s="7" t="s">
        <v>110</v>
      </c>
      <c r="I4" s="8" t="s">
        <v>0</v>
      </c>
      <c r="J4" s="8" t="s">
        <v>348</v>
      </c>
      <c r="K4" s="9" t="s">
        <v>44</v>
      </c>
      <c r="L4" s="9" t="s">
        <v>23</v>
      </c>
      <c r="M4" s="9">
        <f t="shared" si="0"/>
        <v>135.4</v>
      </c>
      <c r="N4" s="9"/>
      <c r="O4" s="27" t="s">
        <v>400</v>
      </c>
      <c r="P4" s="9">
        <v>68.59</v>
      </c>
      <c r="Q4" s="12">
        <v>1</v>
      </c>
      <c r="R4" s="10"/>
    </row>
    <row r="5" spans="1:18" s="4" customFormat="1" ht="24">
      <c r="A5" s="8" t="s">
        <v>349</v>
      </c>
      <c r="B5" s="8" t="s">
        <v>350</v>
      </c>
      <c r="C5" s="8" t="s">
        <v>95</v>
      </c>
      <c r="D5" s="8" t="s">
        <v>107</v>
      </c>
      <c r="E5" s="17" t="s">
        <v>427</v>
      </c>
      <c r="F5" s="8" t="s">
        <v>413</v>
      </c>
      <c r="G5" s="8">
        <v>534</v>
      </c>
      <c r="H5" s="7" t="s">
        <v>110</v>
      </c>
      <c r="I5" s="8" t="s">
        <v>0</v>
      </c>
      <c r="J5" s="8" t="s">
        <v>348</v>
      </c>
      <c r="K5" s="9" t="s">
        <v>62</v>
      </c>
      <c r="L5" s="9" t="s">
        <v>29</v>
      </c>
      <c r="M5" s="9">
        <f t="shared" si="0"/>
        <v>129.1</v>
      </c>
      <c r="N5" s="9"/>
      <c r="O5" s="27" t="s">
        <v>388</v>
      </c>
      <c r="P5" s="9">
        <v>68.57499999999999</v>
      </c>
      <c r="Q5" s="12">
        <v>2</v>
      </c>
      <c r="R5" s="10"/>
    </row>
    <row r="6" spans="1:18" s="4" customFormat="1" ht="24">
      <c r="A6" s="8" t="s">
        <v>351</v>
      </c>
      <c r="B6" s="8" t="s">
        <v>352</v>
      </c>
      <c r="C6" s="8" t="s">
        <v>94</v>
      </c>
      <c r="D6" s="8" t="s">
        <v>107</v>
      </c>
      <c r="E6" s="17" t="s">
        <v>428</v>
      </c>
      <c r="F6" s="8" t="s">
        <v>413</v>
      </c>
      <c r="G6" s="8">
        <v>534</v>
      </c>
      <c r="H6" s="7" t="s">
        <v>110</v>
      </c>
      <c r="I6" s="8" t="s">
        <v>43</v>
      </c>
      <c r="J6" s="8" t="s">
        <v>348</v>
      </c>
      <c r="K6" s="9" t="s">
        <v>54</v>
      </c>
      <c r="L6" s="9" t="s">
        <v>64</v>
      </c>
      <c r="M6" s="9">
        <f t="shared" si="0"/>
        <v>136.8</v>
      </c>
      <c r="N6" s="9"/>
      <c r="O6" s="27" t="s">
        <v>402</v>
      </c>
      <c r="P6" s="9">
        <v>72.41</v>
      </c>
      <c r="Q6" s="12">
        <v>1</v>
      </c>
      <c r="R6" s="10"/>
    </row>
    <row r="7" spans="1:18" s="4" customFormat="1" ht="24">
      <c r="A7" s="8" t="s">
        <v>353</v>
      </c>
      <c r="B7" s="8" t="s">
        <v>354</v>
      </c>
      <c r="C7" s="8" t="s">
        <v>94</v>
      </c>
      <c r="D7" s="8" t="s">
        <v>107</v>
      </c>
      <c r="E7" s="17" t="s">
        <v>429</v>
      </c>
      <c r="F7" s="8" t="s">
        <v>413</v>
      </c>
      <c r="G7" s="8">
        <v>534</v>
      </c>
      <c r="H7" s="7" t="s">
        <v>110</v>
      </c>
      <c r="I7" s="8" t="s">
        <v>43</v>
      </c>
      <c r="J7" s="8" t="s">
        <v>348</v>
      </c>
      <c r="K7" s="9" t="s">
        <v>79</v>
      </c>
      <c r="L7" s="9" t="s">
        <v>38</v>
      </c>
      <c r="M7" s="9">
        <f t="shared" si="0"/>
        <v>133.4</v>
      </c>
      <c r="N7" s="9"/>
      <c r="O7" s="27" t="s">
        <v>398</v>
      </c>
      <c r="P7" s="9">
        <v>70.5</v>
      </c>
      <c r="Q7" s="12">
        <v>2</v>
      </c>
      <c r="R7" s="10"/>
    </row>
    <row r="8" spans="1:18" s="4" customFormat="1" ht="24">
      <c r="A8" s="8" t="s">
        <v>355</v>
      </c>
      <c r="B8" s="8" t="s">
        <v>356</v>
      </c>
      <c r="C8" s="8" t="s">
        <v>95</v>
      </c>
      <c r="D8" s="8" t="s">
        <v>106</v>
      </c>
      <c r="E8" s="17" t="s">
        <v>430</v>
      </c>
      <c r="F8" s="8" t="s">
        <v>413</v>
      </c>
      <c r="G8" s="8">
        <v>534</v>
      </c>
      <c r="H8" s="7" t="s">
        <v>110</v>
      </c>
      <c r="I8" s="8" t="s">
        <v>55</v>
      </c>
      <c r="J8" s="8" t="s">
        <v>348</v>
      </c>
      <c r="K8" s="9" t="s">
        <v>68</v>
      </c>
      <c r="L8" s="9" t="s">
        <v>20</v>
      </c>
      <c r="M8" s="9">
        <f t="shared" si="0"/>
        <v>144.6</v>
      </c>
      <c r="N8" s="9"/>
      <c r="O8" s="27" t="s">
        <v>403</v>
      </c>
      <c r="P8" s="9">
        <v>72.36</v>
      </c>
      <c r="Q8" s="12">
        <v>1</v>
      </c>
      <c r="R8" s="10"/>
    </row>
    <row r="9" spans="1:18" s="4" customFormat="1" ht="12.75">
      <c r="A9" s="8" t="s">
        <v>357</v>
      </c>
      <c r="B9" s="8" t="s">
        <v>358</v>
      </c>
      <c r="C9" s="8" t="s">
        <v>94</v>
      </c>
      <c r="D9" s="8" t="s">
        <v>106</v>
      </c>
      <c r="E9" s="17" t="s">
        <v>431</v>
      </c>
      <c r="F9" s="8" t="s">
        <v>413</v>
      </c>
      <c r="G9" s="8">
        <v>555</v>
      </c>
      <c r="H9" s="7" t="s">
        <v>359</v>
      </c>
      <c r="I9" s="8" t="s">
        <v>0</v>
      </c>
      <c r="J9" s="8" t="s">
        <v>1</v>
      </c>
      <c r="K9" s="9" t="s">
        <v>46</v>
      </c>
      <c r="L9" s="9" t="s">
        <v>9</v>
      </c>
      <c r="M9" s="9">
        <f t="shared" si="0"/>
        <v>133.8</v>
      </c>
      <c r="N9" s="9"/>
      <c r="O9" s="27" t="s">
        <v>382</v>
      </c>
      <c r="P9" s="9">
        <v>71.55000000000001</v>
      </c>
      <c r="Q9" s="12">
        <v>1</v>
      </c>
      <c r="R9" s="10"/>
    </row>
    <row r="10" spans="1:18" s="4" customFormat="1" ht="12.75">
      <c r="A10" s="8" t="s">
        <v>360</v>
      </c>
      <c r="B10" s="8" t="s">
        <v>361</v>
      </c>
      <c r="C10" s="8" t="s">
        <v>94</v>
      </c>
      <c r="D10" s="8" t="s">
        <v>106</v>
      </c>
      <c r="E10" s="17" t="s">
        <v>432</v>
      </c>
      <c r="F10" s="8" t="s">
        <v>413</v>
      </c>
      <c r="G10" s="8">
        <v>581</v>
      </c>
      <c r="H10" s="7" t="s">
        <v>362</v>
      </c>
      <c r="I10" s="8" t="s">
        <v>82</v>
      </c>
      <c r="J10" s="8" t="s">
        <v>1</v>
      </c>
      <c r="K10" s="9" t="s">
        <v>86</v>
      </c>
      <c r="L10" s="9" t="s">
        <v>18</v>
      </c>
      <c r="M10" s="9">
        <f t="shared" si="0"/>
        <v>134.4</v>
      </c>
      <c r="N10" s="9"/>
      <c r="O10" s="27" t="s">
        <v>386</v>
      </c>
      <c r="P10" s="9">
        <v>70.2</v>
      </c>
      <c r="Q10" s="12">
        <v>1</v>
      </c>
      <c r="R10" s="10"/>
    </row>
    <row r="11" spans="1:18" s="4" customFormat="1" ht="12.75">
      <c r="A11" s="8" t="s">
        <v>364</v>
      </c>
      <c r="B11" s="8" t="s">
        <v>365</v>
      </c>
      <c r="C11" s="8" t="s">
        <v>94</v>
      </c>
      <c r="D11" s="8" t="s">
        <v>106</v>
      </c>
      <c r="E11" s="17" t="s">
        <v>433</v>
      </c>
      <c r="F11" s="8" t="s">
        <v>413</v>
      </c>
      <c r="G11" s="8">
        <v>583</v>
      </c>
      <c r="H11" s="7" t="s">
        <v>363</v>
      </c>
      <c r="I11" s="8" t="s">
        <v>0</v>
      </c>
      <c r="J11" s="8" t="s">
        <v>1</v>
      </c>
      <c r="K11" s="9" t="s">
        <v>72</v>
      </c>
      <c r="L11" s="9" t="s">
        <v>23</v>
      </c>
      <c r="M11" s="9">
        <f t="shared" si="0"/>
        <v>140.4</v>
      </c>
      <c r="N11" s="9"/>
      <c r="O11" s="27" t="s">
        <v>387</v>
      </c>
      <c r="P11" s="9">
        <v>72.5</v>
      </c>
      <c r="Q11" s="12">
        <v>1</v>
      </c>
      <c r="R11" s="10"/>
    </row>
    <row r="12" spans="1:18" s="4" customFormat="1" ht="12.75">
      <c r="A12" s="8" t="s">
        <v>118</v>
      </c>
      <c r="B12" s="8" t="s">
        <v>119</v>
      </c>
      <c r="C12" s="8" t="s">
        <v>94</v>
      </c>
      <c r="D12" s="8" t="s">
        <v>107</v>
      </c>
      <c r="E12" s="7" t="s">
        <v>429</v>
      </c>
      <c r="F12" s="8" t="s">
        <v>434</v>
      </c>
      <c r="G12" s="8">
        <v>533</v>
      </c>
      <c r="H12" s="7" t="s">
        <v>111</v>
      </c>
      <c r="I12" s="8" t="s">
        <v>0</v>
      </c>
      <c r="J12" s="8" t="s">
        <v>112</v>
      </c>
      <c r="K12" s="9" t="s">
        <v>75</v>
      </c>
      <c r="L12" s="9" t="s">
        <v>19</v>
      </c>
      <c r="M12" s="9">
        <f aca="true" t="shared" si="1" ref="M12:M59">K12+L12</f>
        <v>137.1</v>
      </c>
      <c r="N12" s="9"/>
      <c r="O12" s="27" t="s">
        <v>385</v>
      </c>
      <c r="P12" s="9">
        <v>69.875</v>
      </c>
      <c r="Q12" s="12">
        <v>2</v>
      </c>
      <c r="R12" s="10"/>
    </row>
    <row r="13" spans="1:18" s="4" customFormat="1" ht="12.75">
      <c r="A13" s="8" t="s">
        <v>122</v>
      </c>
      <c r="B13" s="8" t="s">
        <v>123</v>
      </c>
      <c r="C13" s="8" t="s">
        <v>94</v>
      </c>
      <c r="D13" s="8" t="s">
        <v>107</v>
      </c>
      <c r="E13" s="7" t="s">
        <v>435</v>
      </c>
      <c r="F13" s="8" t="s">
        <v>434</v>
      </c>
      <c r="G13" s="8">
        <v>533</v>
      </c>
      <c r="H13" s="7" t="s">
        <v>111</v>
      </c>
      <c r="I13" s="8" t="s">
        <v>0</v>
      </c>
      <c r="J13" s="8" t="s">
        <v>112</v>
      </c>
      <c r="K13" s="9" t="s">
        <v>35</v>
      </c>
      <c r="L13" s="9" t="s">
        <v>17</v>
      </c>
      <c r="M13" s="9">
        <f t="shared" si="1"/>
        <v>130.4</v>
      </c>
      <c r="N13" s="9"/>
      <c r="O13" s="27" t="s">
        <v>390</v>
      </c>
      <c r="P13" s="9">
        <v>69.6</v>
      </c>
      <c r="Q13" s="12">
        <v>3</v>
      </c>
      <c r="R13" s="10"/>
    </row>
    <row r="14" spans="1:18" s="4" customFormat="1" ht="12.75">
      <c r="A14" s="8" t="s">
        <v>120</v>
      </c>
      <c r="B14" s="8" t="s">
        <v>121</v>
      </c>
      <c r="C14" s="8" t="s">
        <v>94</v>
      </c>
      <c r="D14" s="8" t="s">
        <v>107</v>
      </c>
      <c r="E14" s="7" t="s">
        <v>429</v>
      </c>
      <c r="F14" s="8" t="s">
        <v>434</v>
      </c>
      <c r="G14" s="8">
        <v>533</v>
      </c>
      <c r="H14" s="7" t="s">
        <v>111</v>
      </c>
      <c r="I14" s="8" t="s">
        <v>0</v>
      </c>
      <c r="J14" s="8" t="s">
        <v>112</v>
      </c>
      <c r="K14" s="9" t="s">
        <v>45</v>
      </c>
      <c r="L14" s="9" t="s">
        <v>45</v>
      </c>
      <c r="M14" s="9">
        <f t="shared" si="1"/>
        <v>133</v>
      </c>
      <c r="N14" s="9"/>
      <c r="O14" s="27" t="s">
        <v>404</v>
      </c>
      <c r="P14" s="9">
        <v>69.15</v>
      </c>
      <c r="Q14" s="12">
        <v>4</v>
      </c>
      <c r="R14" s="10"/>
    </row>
    <row r="15" spans="1:18" s="4" customFormat="1" ht="12.75">
      <c r="A15" s="8" t="s">
        <v>124</v>
      </c>
      <c r="B15" s="8" t="s">
        <v>125</v>
      </c>
      <c r="C15" s="8" t="s">
        <v>94</v>
      </c>
      <c r="D15" s="8" t="s">
        <v>106</v>
      </c>
      <c r="E15" s="7" t="s">
        <v>436</v>
      </c>
      <c r="F15" s="8" t="s">
        <v>434</v>
      </c>
      <c r="G15" s="8">
        <v>533</v>
      </c>
      <c r="H15" s="7" t="s">
        <v>111</v>
      </c>
      <c r="I15" s="8" t="s">
        <v>43</v>
      </c>
      <c r="J15" s="8" t="s">
        <v>112</v>
      </c>
      <c r="K15" s="9" t="s">
        <v>60</v>
      </c>
      <c r="L15" s="9" t="s">
        <v>52</v>
      </c>
      <c r="M15" s="9">
        <f t="shared" si="1"/>
        <v>141</v>
      </c>
      <c r="N15" s="9"/>
      <c r="O15" s="27" t="s">
        <v>391</v>
      </c>
      <c r="P15" s="9">
        <v>71.75</v>
      </c>
      <c r="Q15" s="12">
        <v>1</v>
      </c>
      <c r="R15" s="10"/>
    </row>
    <row r="16" spans="1:18" s="4" customFormat="1" ht="12.75">
      <c r="A16" s="8" t="s">
        <v>126</v>
      </c>
      <c r="B16" s="8" t="s">
        <v>127</v>
      </c>
      <c r="C16" s="8" t="s">
        <v>94</v>
      </c>
      <c r="D16" s="8" t="s">
        <v>106</v>
      </c>
      <c r="E16" s="7" t="s">
        <v>437</v>
      </c>
      <c r="F16" s="8" t="s">
        <v>434</v>
      </c>
      <c r="G16" s="8">
        <v>533</v>
      </c>
      <c r="H16" s="7" t="s">
        <v>111</v>
      </c>
      <c r="I16" s="8" t="s">
        <v>55</v>
      </c>
      <c r="J16" s="8" t="s">
        <v>112</v>
      </c>
      <c r="K16" s="9" t="s">
        <v>2</v>
      </c>
      <c r="L16" s="9" t="s">
        <v>39</v>
      </c>
      <c r="M16" s="9">
        <f t="shared" si="1"/>
        <v>144.7</v>
      </c>
      <c r="N16" s="9"/>
      <c r="O16" s="27" t="s">
        <v>383</v>
      </c>
      <c r="P16" s="9">
        <v>71.375</v>
      </c>
      <c r="Q16" s="12">
        <v>1</v>
      </c>
      <c r="R16" s="10"/>
    </row>
    <row r="17" spans="1:18" s="4" customFormat="1" ht="12.75">
      <c r="A17" s="8" t="s">
        <v>130</v>
      </c>
      <c r="B17" s="8" t="s">
        <v>131</v>
      </c>
      <c r="C17" s="8" t="s">
        <v>94</v>
      </c>
      <c r="D17" s="8" t="s">
        <v>107</v>
      </c>
      <c r="E17" s="7" t="s">
        <v>438</v>
      </c>
      <c r="F17" s="8" t="s">
        <v>434</v>
      </c>
      <c r="G17" s="8">
        <v>534</v>
      </c>
      <c r="H17" s="7" t="s">
        <v>113</v>
      </c>
      <c r="I17" s="8" t="s">
        <v>0</v>
      </c>
      <c r="J17" s="8" t="s">
        <v>114</v>
      </c>
      <c r="K17" s="9" t="s">
        <v>132</v>
      </c>
      <c r="L17" s="9" t="s">
        <v>5</v>
      </c>
      <c r="M17" s="9">
        <f t="shared" si="1"/>
        <v>137.8</v>
      </c>
      <c r="N17" s="9"/>
      <c r="O17" s="27" t="s">
        <v>392</v>
      </c>
      <c r="P17" s="9">
        <v>72.65</v>
      </c>
      <c r="Q17" s="12">
        <v>1</v>
      </c>
      <c r="R17" s="10"/>
    </row>
    <row r="18" spans="1:18" s="4" customFormat="1" ht="12.75">
      <c r="A18" s="8" t="s">
        <v>128</v>
      </c>
      <c r="B18" s="8" t="s">
        <v>129</v>
      </c>
      <c r="C18" s="8" t="s">
        <v>94</v>
      </c>
      <c r="D18" s="8" t="s">
        <v>107</v>
      </c>
      <c r="E18" s="7" t="s">
        <v>439</v>
      </c>
      <c r="F18" s="8" t="s">
        <v>434</v>
      </c>
      <c r="G18" s="8">
        <v>534</v>
      </c>
      <c r="H18" s="7" t="s">
        <v>113</v>
      </c>
      <c r="I18" s="8" t="s">
        <v>0</v>
      </c>
      <c r="J18" s="8" t="s">
        <v>114</v>
      </c>
      <c r="K18" s="9" t="s">
        <v>116</v>
      </c>
      <c r="L18" s="9" t="s">
        <v>15</v>
      </c>
      <c r="M18" s="9">
        <f t="shared" si="1"/>
        <v>141.1</v>
      </c>
      <c r="N18" s="9"/>
      <c r="O18" s="27" t="s">
        <v>391</v>
      </c>
      <c r="P18" s="9">
        <v>71.775</v>
      </c>
      <c r="Q18" s="12">
        <v>2</v>
      </c>
      <c r="R18" s="10"/>
    </row>
    <row r="19" spans="1:18" s="4" customFormat="1" ht="24">
      <c r="A19" s="8" t="s">
        <v>133</v>
      </c>
      <c r="B19" s="8" t="s">
        <v>134</v>
      </c>
      <c r="C19" s="8" t="s">
        <v>95</v>
      </c>
      <c r="D19" s="8" t="s">
        <v>107</v>
      </c>
      <c r="E19" s="7" t="s">
        <v>440</v>
      </c>
      <c r="F19" s="8" t="s">
        <v>434</v>
      </c>
      <c r="G19" s="8">
        <v>534</v>
      </c>
      <c r="H19" s="7" t="s">
        <v>113</v>
      </c>
      <c r="I19" s="8" t="s">
        <v>43</v>
      </c>
      <c r="J19" s="8" t="s">
        <v>114</v>
      </c>
      <c r="K19" s="9" t="s">
        <v>59</v>
      </c>
      <c r="L19" s="9" t="s">
        <v>38</v>
      </c>
      <c r="M19" s="9">
        <f t="shared" si="1"/>
        <v>137</v>
      </c>
      <c r="N19" s="9"/>
      <c r="O19" s="27" t="s">
        <v>395</v>
      </c>
      <c r="P19" s="9">
        <v>72.65</v>
      </c>
      <c r="Q19" s="12">
        <v>1</v>
      </c>
      <c r="R19" s="10"/>
    </row>
    <row r="20" spans="1:18" s="4" customFormat="1" ht="12.75">
      <c r="A20" s="8" t="s">
        <v>135</v>
      </c>
      <c r="B20" s="8" t="s">
        <v>136</v>
      </c>
      <c r="C20" s="8" t="s">
        <v>95</v>
      </c>
      <c r="D20" s="8" t="s">
        <v>107</v>
      </c>
      <c r="E20" s="7" t="s">
        <v>441</v>
      </c>
      <c r="F20" s="8" t="s">
        <v>434</v>
      </c>
      <c r="G20" s="8">
        <v>534</v>
      </c>
      <c r="H20" s="7" t="s">
        <v>113</v>
      </c>
      <c r="I20" s="8" t="s">
        <v>43</v>
      </c>
      <c r="J20" s="8" t="s">
        <v>114</v>
      </c>
      <c r="K20" s="9" t="s">
        <v>90</v>
      </c>
      <c r="L20" s="9" t="s">
        <v>29</v>
      </c>
      <c r="M20" s="9">
        <f t="shared" si="1"/>
        <v>130.9</v>
      </c>
      <c r="N20" s="9"/>
      <c r="O20" s="27" t="s">
        <v>380</v>
      </c>
      <c r="P20" s="9">
        <v>69.825</v>
      </c>
      <c r="Q20" s="12">
        <v>2</v>
      </c>
      <c r="R20" s="10"/>
    </row>
    <row r="21" spans="1:18" s="4" customFormat="1" ht="12.75">
      <c r="A21" s="8" t="s">
        <v>137</v>
      </c>
      <c r="B21" s="8" t="s">
        <v>138</v>
      </c>
      <c r="C21" s="8" t="s">
        <v>94</v>
      </c>
      <c r="D21" s="8" t="s">
        <v>106</v>
      </c>
      <c r="E21" s="7" t="s">
        <v>442</v>
      </c>
      <c r="F21" s="8" t="s">
        <v>434</v>
      </c>
      <c r="G21" s="8">
        <v>534</v>
      </c>
      <c r="H21" s="7" t="s">
        <v>113</v>
      </c>
      <c r="I21" s="8" t="s">
        <v>55</v>
      </c>
      <c r="J21" s="8" t="s">
        <v>114</v>
      </c>
      <c r="K21" s="9" t="s">
        <v>76</v>
      </c>
      <c r="L21" s="9" t="s">
        <v>8</v>
      </c>
      <c r="M21" s="9">
        <f t="shared" si="1"/>
        <v>144.2</v>
      </c>
      <c r="N21" s="9"/>
      <c r="O21" s="27" t="s">
        <v>387</v>
      </c>
      <c r="P21" s="9">
        <v>73.44999999999999</v>
      </c>
      <c r="Q21" s="12">
        <v>1</v>
      </c>
      <c r="R21" s="10"/>
    </row>
    <row r="22" spans="1:18" s="4" customFormat="1" ht="12.75">
      <c r="A22" s="8" t="s">
        <v>139</v>
      </c>
      <c r="B22" s="8" t="s">
        <v>78</v>
      </c>
      <c r="C22" s="8" t="s">
        <v>94</v>
      </c>
      <c r="D22" s="8" t="s">
        <v>106</v>
      </c>
      <c r="E22" s="7" t="s">
        <v>443</v>
      </c>
      <c r="F22" s="8" t="s">
        <v>434</v>
      </c>
      <c r="G22" s="8">
        <v>581</v>
      </c>
      <c r="H22" s="7" t="s">
        <v>117</v>
      </c>
      <c r="I22" s="8" t="s">
        <v>0</v>
      </c>
      <c r="J22" s="8" t="s">
        <v>88</v>
      </c>
      <c r="K22" s="9" t="s">
        <v>76</v>
      </c>
      <c r="L22" s="9" t="s">
        <v>17</v>
      </c>
      <c r="M22" s="9">
        <f t="shared" si="1"/>
        <v>137.7</v>
      </c>
      <c r="N22" s="9"/>
      <c r="O22" s="27" t="s">
        <v>394</v>
      </c>
      <c r="P22" s="9">
        <v>69.725</v>
      </c>
      <c r="Q22" s="12">
        <v>1</v>
      </c>
      <c r="R22" s="10"/>
    </row>
    <row r="23" spans="1:18" s="4" customFormat="1" ht="12.75">
      <c r="A23" s="8" t="s">
        <v>140</v>
      </c>
      <c r="B23" s="8" t="s">
        <v>141</v>
      </c>
      <c r="C23" s="8" t="s">
        <v>444</v>
      </c>
      <c r="D23" s="8" t="s">
        <v>445</v>
      </c>
      <c r="E23" s="7" t="s">
        <v>446</v>
      </c>
      <c r="F23" s="8" t="s">
        <v>414</v>
      </c>
      <c r="G23" s="8">
        <v>582</v>
      </c>
      <c r="H23" s="7" t="s">
        <v>415</v>
      </c>
      <c r="I23" s="8" t="s">
        <v>0</v>
      </c>
      <c r="J23" s="8" t="s">
        <v>88</v>
      </c>
      <c r="K23" s="9" t="s">
        <v>74</v>
      </c>
      <c r="L23" s="9" t="s">
        <v>30</v>
      </c>
      <c r="M23" s="9">
        <f t="shared" si="1"/>
        <v>132.6</v>
      </c>
      <c r="N23" s="9"/>
      <c r="O23" s="27" t="s">
        <v>390</v>
      </c>
      <c r="P23" s="9">
        <v>70.15</v>
      </c>
      <c r="Q23" s="12">
        <v>1</v>
      </c>
      <c r="R23" s="10"/>
    </row>
    <row r="24" spans="1:18" s="4" customFormat="1" ht="24">
      <c r="A24" s="8" t="s">
        <v>142</v>
      </c>
      <c r="B24" s="8" t="s">
        <v>143</v>
      </c>
      <c r="C24" s="8" t="s">
        <v>94</v>
      </c>
      <c r="D24" s="8" t="s">
        <v>106</v>
      </c>
      <c r="E24" s="7" t="s">
        <v>447</v>
      </c>
      <c r="F24" s="8" t="s">
        <v>434</v>
      </c>
      <c r="G24" s="8">
        <v>801</v>
      </c>
      <c r="H24" s="7" t="s">
        <v>144</v>
      </c>
      <c r="I24" s="8" t="s">
        <v>0</v>
      </c>
      <c r="J24" s="8" t="s">
        <v>88</v>
      </c>
      <c r="K24" s="9" t="s">
        <v>145</v>
      </c>
      <c r="L24" s="9" t="s">
        <v>56</v>
      </c>
      <c r="M24" s="9">
        <f t="shared" si="1"/>
        <v>153.3</v>
      </c>
      <c r="N24" s="9"/>
      <c r="O24" s="27" t="s">
        <v>408</v>
      </c>
      <c r="P24" s="9">
        <v>76.625</v>
      </c>
      <c r="Q24" s="12">
        <v>1</v>
      </c>
      <c r="R24" s="10"/>
    </row>
    <row r="25" spans="1:18" s="4" customFormat="1" ht="12.75">
      <c r="A25" s="8" t="s">
        <v>146</v>
      </c>
      <c r="B25" s="8" t="s">
        <v>147</v>
      </c>
      <c r="C25" s="8" t="s">
        <v>94</v>
      </c>
      <c r="D25" s="8" t="s">
        <v>107</v>
      </c>
      <c r="E25" s="7" t="s">
        <v>448</v>
      </c>
      <c r="F25" s="8" t="s">
        <v>434</v>
      </c>
      <c r="G25" s="8">
        <v>801</v>
      </c>
      <c r="H25" s="7" t="s">
        <v>144</v>
      </c>
      <c r="I25" s="8" t="s">
        <v>43</v>
      </c>
      <c r="J25" s="8" t="s">
        <v>88</v>
      </c>
      <c r="K25" s="9" t="s">
        <v>85</v>
      </c>
      <c r="L25" s="9" t="s">
        <v>17</v>
      </c>
      <c r="M25" s="9">
        <f t="shared" si="1"/>
        <v>138.2</v>
      </c>
      <c r="N25" s="9"/>
      <c r="O25" s="27" t="s">
        <v>395</v>
      </c>
      <c r="P25" s="9">
        <v>72.94999999999999</v>
      </c>
      <c r="Q25" s="12">
        <v>1</v>
      </c>
      <c r="R25" s="10"/>
    </row>
    <row r="26" spans="1:18" s="4" customFormat="1" ht="12.75">
      <c r="A26" s="8" t="s">
        <v>149</v>
      </c>
      <c r="B26" s="8" t="s">
        <v>150</v>
      </c>
      <c r="C26" s="8" t="s">
        <v>94</v>
      </c>
      <c r="D26" s="8" t="s">
        <v>106</v>
      </c>
      <c r="E26" s="7" t="s">
        <v>449</v>
      </c>
      <c r="F26" s="8" t="s">
        <v>434</v>
      </c>
      <c r="G26" s="8">
        <v>802</v>
      </c>
      <c r="H26" s="7" t="s">
        <v>148</v>
      </c>
      <c r="I26" s="8" t="s">
        <v>0</v>
      </c>
      <c r="J26" s="8" t="s">
        <v>88</v>
      </c>
      <c r="K26" s="9" t="s">
        <v>70</v>
      </c>
      <c r="L26" s="9" t="s">
        <v>23</v>
      </c>
      <c r="M26" s="9">
        <f t="shared" si="1"/>
        <v>140.8</v>
      </c>
      <c r="N26" s="9"/>
      <c r="O26" s="27" t="s">
        <v>375</v>
      </c>
      <c r="P26" s="9">
        <v>73.2</v>
      </c>
      <c r="Q26" s="12">
        <v>1</v>
      </c>
      <c r="R26" s="10"/>
    </row>
    <row r="27" spans="1:18" s="4" customFormat="1" ht="12.75">
      <c r="A27" s="8" t="s">
        <v>151</v>
      </c>
      <c r="B27" s="8" t="s">
        <v>152</v>
      </c>
      <c r="C27" s="8" t="s">
        <v>94</v>
      </c>
      <c r="D27" s="8" t="s">
        <v>106</v>
      </c>
      <c r="E27" s="7" t="s">
        <v>450</v>
      </c>
      <c r="F27" s="8" t="s">
        <v>434</v>
      </c>
      <c r="G27" s="8">
        <v>802</v>
      </c>
      <c r="H27" s="7" t="s">
        <v>148</v>
      </c>
      <c r="I27" s="8" t="s">
        <v>43</v>
      </c>
      <c r="J27" s="8" t="s">
        <v>88</v>
      </c>
      <c r="K27" s="9" t="s">
        <v>153</v>
      </c>
      <c r="L27" s="9" t="s">
        <v>36</v>
      </c>
      <c r="M27" s="9">
        <f t="shared" si="1"/>
        <v>148.2</v>
      </c>
      <c r="N27" s="9"/>
      <c r="O27" s="27" t="s">
        <v>374</v>
      </c>
      <c r="P27" s="9">
        <v>74.94999999999999</v>
      </c>
      <c r="Q27" s="12">
        <v>1</v>
      </c>
      <c r="R27" s="10"/>
    </row>
    <row r="28" spans="1:18" s="4" customFormat="1" ht="12.75">
      <c r="A28" s="8" t="s">
        <v>154</v>
      </c>
      <c r="B28" s="8" t="s">
        <v>155</v>
      </c>
      <c r="C28" s="8" t="s">
        <v>94</v>
      </c>
      <c r="D28" s="8" t="s">
        <v>106</v>
      </c>
      <c r="E28" s="7" t="s">
        <v>451</v>
      </c>
      <c r="F28" s="8" t="s">
        <v>434</v>
      </c>
      <c r="G28" s="8">
        <v>802</v>
      </c>
      <c r="H28" s="7" t="s">
        <v>148</v>
      </c>
      <c r="I28" s="8" t="s">
        <v>82</v>
      </c>
      <c r="J28" s="8" t="s">
        <v>88</v>
      </c>
      <c r="K28" s="9" t="s">
        <v>156</v>
      </c>
      <c r="L28" s="9" t="s">
        <v>15</v>
      </c>
      <c r="M28" s="9">
        <f t="shared" si="1"/>
        <v>143.6</v>
      </c>
      <c r="N28" s="9"/>
      <c r="O28" s="27" t="s">
        <v>395</v>
      </c>
      <c r="P28" s="9">
        <v>74.3</v>
      </c>
      <c r="Q28" s="12">
        <v>1</v>
      </c>
      <c r="R28" s="10"/>
    </row>
    <row r="29" spans="1:18" s="4" customFormat="1" ht="12.75">
      <c r="A29" s="8" t="s">
        <v>157</v>
      </c>
      <c r="B29" s="8" t="s">
        <v>158</v>
      </c>
      <c r="C29" s="8" t="s">
        <v>94</v>
      </c>
      <c r="D29" s="8" t="s">
        <v>106</v>
      </c>
      <c r="E29" s="7" t="s">
        <v>452</v>
      </c>
      <c r="F29" s="8" t="s">
        <v>434</v>
      </c>
      <c r="G29" s="8">
        <v>803</v>
      </c>
      <c r="H29" s="7" t="s">
        <v>159</v>
      </c>
      <c r="I29" s="8" t="s">
        <v>0</v>
      </c>
      <c r="J29" s="8" t="s">
        <v>88</v>
      </c>
      <c r="K29" s="9" t="s">
        <v>109</v>
      </c>
      <c r="L29" s="9" t="s">
        <v>11</v>
      </c>
      <c r="M29" s="9">
        <f t="shared" si="1"/>
        <v>142.5</v>
      </c>
      <c r="N29" s="9"/>
      <c r="O29" s="27" t="s">
        <v>391</v>
      </c>
      <c r="P29" s="9">
        <v>72.125</v>
      </c>
      <c r="Q29" s="12">
        <v>1</v>
      </c>
      <c r="R29" s="10"/>
    </row>
    <row r="30" spans="1:18" s="4" customFormat="1" ht="12.75">
      <c r="A30" s="8" t="s">
        <v>160</v>
      </c>
      <c r="B30" s="8" t="s">
        <v>161</v>
      </c>
      <c r="C30" s="8" t="s">
        <v>94</v>
      </c>
      <c r="D30" s="8" t="s">
        <v>106</v>
      </c>
      <c r="E30" s="7" t="s">
        <v>453</v>
      </c>
      <c r="F30" s="8" t="s">
        <v>434</v>
      </c>
      <c r="G30" s="8">
        <v>803</v>
      </c>
      <c r="H30" s="17" t="s">
        <v>454</v>
      </c>
      <c r="I30" s="8" t="s">
        <v>43</v>
      </c>
      <c r="J30" s="8" t="s">
        <v>88</v>
      </c>
      <c r="K30" s="9" t="s">
        <v>81</v>
      </c>
      <c r="L30" s="9" t="s">
        <v>28</v>
      </c>
      <c r="M30" s="9">
        <f t="shared" si="1"/>
        <v>137.1</v>
      </c>
      <c r="N30" s="9"/>
      <c r="O30" s="27" t="s">
        <v>409</v>
      </c>
      <c r="P30" s="9">
        <v>74.175</v>
      </c>
      <c r="Q30" s="12">
        <v>1</v>
      </c>
      <c r="R30" s="10"/>
    </row>
    <row r="31" spans="1:18" s="4" customFormat="1" ht="12.75">
      <c r="A31" s="8" t="s">
        <v>455</v>
      </c>
      <c r="B31" s="8" t="s">
        <v>456</v>
      </c>
      <c r="C31" s="8" t="s">
        <v>94</v>
      </c>
      <c r="D31" s="8" t="s">
        <v>106</v>
      </c>
      <c r="E31" s="7" t="s">
        <v>457</v>
      </c>
      <c r="F31" s="8" t="s">
        <v>434</v>
      </c>
      <c r="G31" s="8">
        <v>803</v>
      </c>
      <c r="H31" s="7" t="s">
        <v>159</v>
      </c>
      <c r="I31" s="8" t="s">
        <v>82</v>
      </c>
      <c r="J31" s="8" t="s">
        <v>88</v>
      </c>
      <c r="K31" s="9" t="s">
        <v>458</v>
      </c>
      <c r="L31" s="9" t="s">
        <v>26</v>
      </c>
      <c r="M31" s="9">
        <f>K31+L31</f>
        <v>123.9</v>
      </c>
      <c r="N31" s="9"/>
      <c r="O31" s="27" t="s">
        <v>391</v>
      </c>
      <c r="P31" s="9">
        <v>67.475</v>
      </c>
      <c r="Q31" s="12">
        <v>1</v>
      </c>
      <c r="R31" s="10"/>
    </row>
    <row r="32" spans="1:18" s="4" customFormat="1" ht="12.75">
      <c r="A32" s="7" t="s">
        <v>459</v>
      </c>
      <c r="B32" s="16" t="s">
        <v>460</v>
      </c>
      <c r="C32" s="16" t="s">
        <v>461</v>
      </c>
      <c r="D32" s="16" t="s">
        <v>462</v>
      </c>
      <c r="E32" s="7" t="s">
        <v>463</v>
      </c>
      <c r="F32" s="8" t="s">
        <v>434</v>
      </c>
      <c r="G32" s="8" t="s">
        <v>464</v>
      </c>
      <c r="H32" s="17" t="s">
        <v>465</v>
      </c>
      <c r="I32" s="8" t="s">
        <v>466</v>
      </c>
      <c r="J32" s="16" t="s">
        <v>467</v>
      </c>
      <c r="K32" s="9">
        <v>69.8</v>
      </c>
      <c r="L32" s="18" t="s">
        <v>468</v>
      </c>
      <c r="M32" s="9">
        <v>129.8</v>
      </c>
      <c r="O32" s="9">
        <v>69</v>
      </c>
      <c r="P32" s="9">
        <v>66.95</v>
      </c>
      <c r="Q32" s="12">
        <v>2</v>
      </c>
      <c r="R32" s="19" t="s">
        <v>469</v>
      </c>
    </row>
    <row r="33" spans="1:18" s="4" customFormat="1" ht="24">
      <c r="A33" s="8" t="s">
        <v>163</v>
      </c>
      <c r="B33" s="8" t="s">
        <v>164</v>
      </c>
      <c r="C33" s="8" t="s">
        <v>95</v>
      </c>
      <c r="D33" s="8" t="s">
        <v>106</v>
      </c>
      <c r="E33" s="7" t="s">
        <v>470</v>
      </c>
      <c r="F33" s="8" t="s">
        <v>434</v>
      </c>
      <c r="G33" s="8">
        <v>804</v>
      </c>
      <c r="H33" s="7" t="s">
        <v>162</v>
      </c>
      <c r="I33" s="8" t="s">
        <v>43</v>
      </c>
      <c r="J33" s="8" t="s">
        <v>88</v>
      </c>
      <c r="K33" s="9" t="s">
        <v>165</v>
      </c>
      <c r="L33" s="9" t="s">
        <v>14</v>
      </c>
      <c r="M33" s="9">
        <f t="shared" si="1"/>
        <v>138.2</v>
      </c>
      <c r="N33" s="9"/>
      <c r="O33" s="27" t="s">
        <v>399</v>
      </c>
      <c r="P33" s="9">
        <v>74.85</v>
      </c>
      <c r="Q33" s="12">
        <v>1</v>
      </c>
      <c r="R33" s="10"/>
    </row>
    <row r="34" spans="1:18" s="4" customFormat="1" ht="24">
      <c r="A34" s="8" t="s">
        <v>166</v>
      </c>
      <c r="B34" s="8" t="s">
        <v>167</v>
      </c>
      <c r="C34" s="8" t="s">
        <v>94</v>
      </c>
      <c r="D34" s="8" t="s">
        <v>106</v>
      </c>
      <c r="E34" s="7" t="s">
        <v>471</v>
      </c>
      <c r="F34" s="8" t="s">
        <v>434</v>
      </c>
      <c r="G34" s="8">
        <v>804</v>
      </c>
      <c r="H34" s="7" t="s">
        <v>162</v>
      </c>
      <c r="I34" s="8" t="s">
        <v>55</v>
      </c>
      <c r="J34" s="8" t="s">
        <v>88</v>
      </c>
      <c r="K34" s="9" t="s">
        <v>12</v>
      </c>
      <c r="L34" s="9" t="s">
        <v>14</v>
      </c>
      <c r="M34" s="9">
        <f t="shared" si="1"/>
        <v>129.4</v>
      </c>
      <c r="N34" s="9"/>
      <c r="O34" s="27" t="s">
        <v>387</v>
      </c>
      <c r="P34" s="9">
        <v>69.75</v>
      </c>
      <c r="Q34" s="12">
        <v>1</v>
      </c>
      <c r="R34" s="10"/>
    </row>
    <row r="35" spans="1:18" s="4" customFormat="1" ht="12.75">
      <c r="A35" s="8" t="s">
        <v>168</v>
      </c>
      <c r="B35" s="8" t="s">
        <v>169</v>
      </c>
      <c r="C35" s="8" t="s">
        <v>95</v>
      </c>
      <c r="D35" s="8" t="s">
        <v>106</v>
      </c>
      <c r="E35" s="7" t="s">
        <v>472</v>
      </c>
      <c r="F35" s="8" t="s">
        <v>434</v>
      </c>
      <c r="G35" s="8">
        <v>805</v>
      </c>
      <c r="H35" s="7" t="s">
        <v>170</v>
      </c>
      <c r="I35" s="8" t="s">
        <v>0</v>
      </c>
      <c r="J35" s="8" t="s">
        <v>88</v>
      </c>
      <c r="K35" s="9" t="s">
        <v>90</v>
      </c>
      <c r="L35" s="9" t="s">
        <v>14</v>
      </c>
      <c r="M35" s="9">
        <f t="shared" si="1"/>
        <v>130.4</v>
      </c>
      <c r="N35" s="9"/>
      <c r="O35" s="27" t="s">
        <v>391</v>
      </c>
      <c r="P35" s="9">
        <v>69.1</v>
      </c>
      <c r="Q35" s="12">
        <v>1</v>
      </c>
      <c r="R35" s="10"/>
    </row>
    <row r="36" spans="1:18" s="4" customFormat="1" ht="12.75">
      <c r="A36" s="8" t="s">
        <v>473</v>
      </c>
      <c r="B36" s="8" t="s">
        <v>474</v>
      </c>
      <c r="C36" s="8" t="s">
        <v>95</v>
      </c>
      <c r="D36" s="8" t="s">
        <v>106</v>
      </c>
      <c r="E36" s="7" t="s">
        <v>475</v>
      </c>
      <c r="F36" s="8" t="s">
        <v>434</v>
      </c>
      <c r="G36" s="8">
        <v>805</v>
      </c>
      <c r="H36" s="7" t="s">
        <v>170</v>
      </c>
      <c r="I36" s="8" t="s">
        <v>43</v>
      </c>
      <c r="J36" s="8" t="s">
        <v>88</v>
      </c>
      <c r="K36" s="9" t="s">
        <v>476</v>
      </c>
      <c r="L36" s="9" t="s">
        <v>39</v>
      </c>
      <c r="M36" s="9">
        <f>K36+L36</f>
        <v>148.1</v>
      </c>
      <c r="N36" s="9"/>
      <c r="O36" s="27" t="s">
        <v>376</v>
      </c>
      <c r="P36" s="9">
        <v>73.725</v>
      </c>
      <c r="Q36" s="12">
        <v>1</v>
      </c>
      <c r="R36" s="10"/>
    </row>
    <row r="37" spans="1:18" s="4" customFormat="1" ht="12.75">
      <c r="A37" s="8" t="s">
        <v>171</v>
      </c>
      <c r="B37" s="8" t="s">
        <v>172</v>
      </c>
      <c r="C37" s="8" t="s">
        <v>94</v>
      </c>
      <c r="D37" s="8" t="s">
        <v>106</v>
      </c>
      <c r="E37" s="7" t="s">
        <v>477</v>
      </c>
      <c r="F37" s="8" t="s">
        <v>434</v>
      </c>
      <c r="G37" s="8">
        <v>805</v>
      </c>
      <c r="H37" s="7" t="s">
        <v>170</v>
      </c>
      <c r="I37" s="8" t="s">
        <v>82</v>
      </c>
      <c r="J37" s="8" t="s">
        <v>88</v>
      </c>
      <c r="K37" s="9" t="s">
        <v>58</v>
      </c>
      <c r="L37" s="9" t="s">
        <v>14</v>
      </c>
      <c r="M37" s="9">
        <f>K37+L37</f>
        <v>122.4</v>
      </c>
      <c r="N37" s="9"/>
      <c r="O37" s="27" t="s">
        <v>389</v>
      </c>
      <c r="P37" s="9">
        <v>70.4</v>
      </c>
      <c r="Q37" s="12">
        <v>1</v>
      </c>
      <c r="R37" s="10"/>
    </row>
    <row r="38" spans="1:18" s="4" customFormat="1" ht="22.5">
      <c r="A38" s="8" t="s">
        <v>173</v>
      </c>
      <c r="B38" s="8" t="s">
        <v>174</v>
      </c>
      <c r="C38" s="8" t="s">
        <v>94</v>
      </c>
      <c r="D38" s="8" t="s">
        <v>106</v>
      </c>
      <c r="E38" s="17" t="s">
        <v>478</v>
      </c>
      <c r="F38" s="8" t="s">
        <v>434</v>
      </c>
      <c r="G38" s="8">
        <v>806</v>
      </c>
      <c r="H38" s="7" t="s">
        <v>175</v>
      </c>
      <c r="I38" s="8" t="s">
        <v>0</v>
      </c>
      <c r="J38" s="8" t="s">
        <v>88</v>
      </c>
      <c r="K38" s="9" t="s">
        <v>76</v>
      </c>
      <c r="L38" s="9" t="s">
        <v>6</v>
      </c>
      <c r="M38" s="9">
        <f t="shared" si="1"/>
        <v>139.7</v>
      </c>
      <c r="N38" s="9"/>
      <c r="O38" s="27" t="s">
        <v>382</v>
      </c>
      <c r="P38" s="9">
        <v>73.025</v>
      </c>
      <c r="Q38" s="12">
        <v>1</v>
      </c>
      <c r="R38" s="10"/>
    </row>
    <row r="39" spans="1:18" s="4" customFormat="1" ht="12.75">
      <c r="A39" s="8" t="s">
        <v>176</v>
      </c>
      <c r="B39" s="8" t="s">
        <v>177</v>
      </c>
      <c r="C39" s="8" t="s">
        <v>94</v>
      </c>
      <c r="D39" s="8" t="s">
        <v>106</v>
      </c>
      <c r="E39" s="7" t="s">
        <v>479</v>
      </c>
      <c r="F39" s="8" t="s">
        <v>434</v>
      </c>
      <c r="G39" s="8">
        <v>806</v>
      </c>
      <c r="H39" s="7" t="s">
        <v>175</v>
      </c>
      <c r="I39" s="8" t="s">
        <v>43</v>
      </c>
      <c r="J39" s="8" t="s">
        <v>88</v>
      </c>
      <c r="K39" s="9" t="s">
        <v>5</v>
      </c>
      <c r="L39" s="9" t="s">
        <v>9</v>
      </c>
      <c r="M39" s="9">
        <f t="shared" si="1"/>
        <v>141</v>
      </c>
      <c r="N39" s="9"/>
      <c r="O39" s="27" t="s">
        <v>405</v>
      </c>
      <c r="P39" s="9">
        <v>74.15</v>
      </c>
      <c r="Q39" s="12">
        <v>1</v>
      </c>
      <c r="R39" s="10"/>
    </row>
    <row r="40" spans="1:18" s="4" customFormat="1" ht="12.75">
      <c r="A40" s="8" t="s">
        <v>179</v>
      </c>
      <c r="B40" s="8" t="s">
        <v>180</v>
      </c>
      <c r="C40" s="8" t="s">
        <v>94</v>
      </c>
      <c r="D40" s="8" t="s">
        <v>106</v>
      </c>
      <c r="E40" s="7" t="s">
        <v>480</v>
      </c>
      <c r="F40" s="8" t="s">
        <v>434</v>
      </c>
      <c r="G40" s="8">
        <v>807</v>
      </c>
      <c r="H40" s="7" t="s">
        <v>178</v>
      </c>
      <c r="I40" s="8" t="s">
        <v>0</v>
      </c>
      <c r="J40" s="8" t="s">
        <v>88</v>
      </c>
      <c r="K40" s="9" t="s">
        <v>69</v>
      </c>
      <c r="L40" s="9" t="s">
        <v>30</v>
      </c>
      <c r="M40" s="9">
        <f t="shared" si="1"/>
        <v>132.7</v>
      </c>
      <c r="N40" s="9"/>
      <c r="O40" s="27" t="s">
        <v>392</v>
      </c>
      <c r="P40" s="9">
        <v>71.375</v>
      </c>
      <c r="Q40" s="12">
        <v>1</v>
      </c>
      <c r="R40" s="10"/>
    </row>
    <row r="41" spans="1:18" s="4" customFormat="1" ht="12.75">
      <c r="A41" s="8" t="s">
        <v>181</v>
      </c>
      <c r="B41" s="8" t="s">
        <v>182</v>
      </c>
      <c r="C41" s="8" t="s">
        <v>94</v>
      </c>
      <c r="D41" s="8" t="s">
        <v>106</v>
      </c>
      <c r="E41" s="7" t="s">
        <v>481</v>
      </c>
      <c r="F41" s="8" t="s">
        <v>434</v>
      </c>
      <c r="G41" s="8">
        <v>807</v>
      </c>
      <c r="H41" s="7" t="s">
        <v>178</v>
      </c>
      <c r="I41" s="8" t="s">
        <v>82</v>
      </c>
      <c r="J41" s="8" t="s">
        <v>88</v>
      </c>
      <c r="K41" s="9" t="s">
        <v>52</v>
      </c>
      <c r="L41" s="9" t="s">
        <v>42</v>
      </c>
      <c r="M41" s="9">
        <f t="shared" si="1"/>
        <v>122</v>
      </c>
      <c r="N41" s="9"/>
      <c r="O41" s="27" t="s">
        <v>374</v>
      </c>
      <c r="P41" s="9">
        <v>68.4</v>
      </c>
      <c r="Q41" s="12">
        <v>1</v>
      </c>
      <c r="R41" s="10"/>
    </row>
    <row r="42" spans="1:18" s="4" customFormat="1" ht="12.75">
      <c r="A42" s="8" t="s">
        <v>183</v>
      </c>
      <c r="B42" s="8" t="s">
        <v>184</v>
      </c>
      <c r="C42" s="8" t="s">
        <v>95</v>
      </c>
      <c r="D42" s="8" t="s">
        <v>106</v>
      </c>
      <c r="E42" s="7" t="s">
        <v>482</v>
      </c>
      <c r="F42" s="8" t="s">
        <v>434</v>
      </c>
      <c r="G42" s="8">
        <v>808</v>
      </c>
      <c r="H42" s="7" t="s">
        <v>185</v>
      </c>
      <c r="I42" s="8" t="s">
        <v>0</v>
      </c>
      <c r="J42" s="8" t="s">
        <v>88</v>
      </c>
      <c r="K42" s="9" t="s">
        <v>71</v>
      </c>
      <c r="L42" s="9" t="s">
        <v>36</v>
      </c>
      <c r="M42" s="9">
        <f t="shared" si="1"/>
        <v>146.2</v>
      </c>
      <c r="N42" s="9"/>
      <c r="O42" s="27" t="s">
        <v>394</v>
      </c>
      <c r="P42" s="9">
        <v>71.85</v>
      </c>
      <c r="Q42" s="12">
        <v>1</v>
      </c>
      <c r="R42" s="10"/>
    </row>
    <row r="43" spans="1:18" s="4" customFormat="1" ht="24">
      <c r="A43" s="7" t="s">
        <v>483</v>
      </c>
      <c r="B43" s="16" t="s">
        <v>484</v>
      </c>
      <c r="C43" s="16" t="s">
        <v>461</v>
      </c>
      <c r="D43" s="16" t="s">
        <v>462</v>
      </c>
      <c r="E43" s="7" t="s">
        <v>485</v>
      </c>
      <c r="F43" s="8" t="s">
        <v>434</v>
      </c>
      <c r="G43" s="8" t="s">
        <v>486</v>
      </c>
      <c r="H43" s="17" t="s">
        <v>487</v>
      </c>
      <c r="I43" s="8" t="s">
        <v>488</v>
      </c>
      <c r="J43" s="16" t="s">
        <v>467</v>
      </c>
      <c r="K43" s="9">
        <v>82.8</v>
      </c>
      <c r="L43" s="18" t="s">
        <v>489</v>
      </c>
      <c r="M43" s="9">
        <v>144.8</v>
      </c>
      <c r="O43" s="9">
        <v>73</v>
      </c>
      <c r="P43" s="9">
        <v>72.7</v>
      </c>
      <c r="Q43" s="12">
        <v>3</v>
      </c>
      <c r="R43" s="20" t="s">
        <v>469</v>
      </c>
    </row>
    <row r="44" spans="1:18" s="4" customFormat="1" ht="24">
      <c r="A44" s="8" t="s">
        <v>186</v>
      </c>
      <c r="B44" s="8" t="s">
        <v>187</v>
      </c>
      <c r="C44" s="8" t="s">
        <v>95</v>
      </c>
      <c r="D44" s="8" t="s">
        <v>106</v>
      </c>
      <c r="E44" s="7" t="s">
        <v>490</v>
      </c>
      <c r="F44" s="8" t="s">
        <v>434</v>
      </c>
      <c r="G44" s="8">
        <v>808</v>
      </c>
      <c r="H44" s="7" t="s">
        <v>185</v>
      </c>
      <c r="I44" s="8" t="s">
        <v>82</v>
      </c>
      <c r="J44" s="8" t="s">
        <v>88</v>
      </c>
      <c r="K44" s="9" t="s">
        <v>80</v>
      </c>
      <c r="L44" s="9" t="s">
        <v>33</v>
      </c>
      <c r="M44" s="9">
        <f t="shared" si="1"/>
        <v>136.6</v>
      </c>
      <c r="N44" s="9"/>
      <c r="O44" s="27" t="s">
        <v>388</v>
      </c>
      <c r="P44" s="9">
        <v>70.44999999999999</v>
      </c>
      <c r="Q44" s="12">
        <v>1</v>
      </c>
      <c r="R44" s="10"/>
    </row>
    <row r="45" spans="1:18" s="4" customFormat="1" ht="36">
      <c r="A45" s="8" t="s">
        <v>188</v>
      </c>
      <c r="B45" s="8" t="s">
        <v>189</v>
      </c>
      <c r="C45" s="8" t="s">
        <v>94</v>
      </c>
      <c r="D45" s="8" t="s">
        <v>107</v>
      </c>
      <c r="E45" s="7" t="s">
        <v>491</v>
      </c>
      <c r="F45" s="8" t="s">
        <v>434</v>
      </c>
      <c r="G45" s="8">
        <v>809</v>
      </c>
      <c r="H45" s="7" t="s">
        <v>190</v>
      </c>
      <c r="I45" s="8" t="s">
        <v>0</v>
      </c>
      <c r="J45" s="8" t="s">
        <v>88</v>
      </c>
      <c r="K45" s="9" t="s">
        <v>191</v>
      </c>
      <c r="L45" s="9" t="s">
        <v>20</v>
      </c>
      <c r="M45" s="9">
        <f t="shared" si="1"/>
        <v>148.6</v>
      </c>
      <c r="N45" s="9"/>
      <c r="O45" s="27" t="s">
        <v>372</v>
      </c>
      <c r="P45" s="9">
        <v>74.75</v>
      </c>
      <c r="Q45" s="12">
        <v>1</v>
      </c>
      <c r="R45" s="10"/>
    </row>
    <row r="46" spans="1:18" s="4" customFormat="1" ht="36">
      <c r="A46" s="8" t="s">
        <v>192</v>
      </c>
      <c r="B46" s="8" t="s">
        <v>193</v>
      </c>
      <c r="C46" s="8" t="s">
        <v>95</v>
      </c>
      <c r="D46" s="8" t="s">
        <v>106</v>
      </c>
      <c r="E46" s="7" t="s">
        <v>492</v>
      </c>
      <c r="F46" s="8" t="s">
        <v>434</v>
      </c>
      <c r="G46" s="8">
        <v>809</v>
      </c>
      <c r="H46" s="7" t="s">
        <v>190</v>
      </c>
      <c r="I46" s="8" t="s">
        <v>55</v>
      </c>
      <c r="J46" s="8" t="s">
        <v>88</v>
      </c>
      <c r="K46" s="9" t="s">
        <v>10</v>
      </c>
      <c r="L46" s="9" t="s">
        <v>31</v>
      </c>
      <c r="M46" s="9">
        <f t="shared" si="1"/>
        <v>133.6</v>
      </c>
      <c r="N46" s="9"/>
      <c r="O46" s="27" t="s">
        <v>369</v>
      </c>
      <c r="P46" s="9">
        <v>68.3</v>
      </c>
      <c r="Q46" s="12">
        <v>1</v>
      </c>
      <c r="R46" s="10"/>
    </row>
    <row r="47" spans="1:18" s="4" customFormat="1" ht="12.75">
      <c r="A47" s="8" t="s">
        <v>194</v>
      </c>
      <c r="B47" s="8" t="s">
        <v>195</v>
      </c>
      <c r="C47" s="8" t="s">
        <v>94</v>
      </c>
      <c r="D47" s="8" t="s">
        <v>106</v>
      </c>
      <c r="E47" s="7" t="s">
        <v>443</v>
      </c>
      <c r="F47" s="8" t="s">
        <v>434</v>
      </c>
      <c r="G47" s="8">
        <v>809</v>
      </c>
      <c r="H47" s="7" t="s">
        <v>190</v>
      </c>
      <c r="I47" s="8" t="s">
        <v>87</v>
      </c>
      <c r="J47" s="8" t="s">
        <v>88</v>
      </c>
      <c r="K47" s="9" t="s">
        <v>165</v>
      </c>
      <c r="L47" s="9" t="s">
        <v>30</v>
      </c>
      <c r="M47" s="9">
        <f t="shared" si="1"/>
        <v>140.7</v>
      </c>
      <c r="N47" s="9"/>
      <c r="O47" s="27" t="s">
        <v>374</v>
      </c>
      <c r="P47" s="9">
        <v>73.07499999999999</v>
      </c>
      <c r="Q47" s="12">
        <v>1</v>
      </c>
      <c r="R47" s="10"/>
    </row>
    <row r="48" spans="1:18" s="4" customFormat="1" ht="12.75">
      <c r="A48" s="8" t="s">
        <v>196</v>
      </c>
      <c r="B48" s="8" t="s">
        <v>197</v>
      </c>
      <c r="C48" s="8" t="s">
        <v>94</v>
      </c>
      <c r="D48" s="8" t="s">
        <v>106</v>
      </c>
      <c r="E48" s="7" t="s">
        <v>493</v>
      </c>
      <c r="F48" s="8" t="s">
        <v>434</v>
      </c>
      <c r="G48" s="8">
        <v>810</v>
      </c>
      <c r="H48" s="7" t="s">
        <v>198</v>
      </c>
      <c r="I48" s="8" t="s">
        <v>0</v>
      </c>
      <c r="J48" s="8" t="s">
        <v>88</v>
      </c>
      <c r="K48" s="9" t="s">
        <v>9</v>
      </c>
      <c r="L48" s="9" t="s">
        <v>3</v>
      </c>
      <c r="M48" s="9">
        <f t="shared" si="1"/>
        <v>136.5</v>
      </c>
      <c r="N48" s="9"/>
      <c r="O48" s="27" t="s">
        <v>410</v>
      </c>
      <c r="P48" s="9">
        <v>74.925</v>
      </c>
      <c r="Q48" s="12">
        <v>1</v>
      </c>
      <c r="R48" s="10"/>
    </row>
    <row r="49" spans="1:18" s="4" customFormat="1" ht="12.75">
      <c r="A49" s="8" t="s">
        <v>199</v>
      </c>
      <c r="B49" s="8" t="s">
        <v>200</v>
      </c>
      <c r="C49" s="8" t="s">
        <v>95</v>
      </c>
      <c r="D49" s="8" t="s">
        <v>106</v>
      </c>
      <c r="E49" s="7" t="s">
        <v>494</v>
      </c>
      <c r="F49" s="8" t="s">
        <v>434</v>
      </c>
      <c r="G49" s="8">
        <v>810</v>
      </c>
      <c r="H49" s="7" t="s">
        <v>198</v>
      </c>
      <c r="I49" s="8" t="s">
        <v>43</v>
      </c>
      <c r="J49" s="8" t="s">
        <v>88</v>
      </c>
      <c r="K49" s="9" t="s">
        <v>40</v>
      </c>
      <c r="L49" s="9" t="s">
        <v>26</v>
      </c>
      <c r="M49" s="9">
        <f t="shared" si="1"/>
        <v>126.1</v>
      </c>
      <c r="N49" s="9"/>
      <c r="O49" s="27" t="s">
        <v>370</v>
      </c>
      <c r="P49" s="9">
        <v>68.32499999999999</v>
      </c>
      <c r="Q49" s="12">
        <v>1</v>
      </c>
      <c r="R49" s="10"/>
    </row>
    <row r="50" spans="1:18" s="4" customFormat="1" ht="12.75">
      <c r="A50" s="8" t="s">
        <v>495</v>
      </c>
      <c r="B50" s="8" t="s">
        <v>496</v>
      </c>
      <c r="C50" s="8" t="s">
        <v>95</v>
      </c>
      <c r="D50" s="8" t="s">
        <v>106</v>
      </c>
      <c r="E50" s="7" t="s">
        <v>497</v>
      </c>
      <c r="F50" s="8" t="s">
        <v>434</v>
      </c>
      <c r="G50" s="8">
        <v>810</v>
      </c>
      <c r="H50" s="7" t="s">
        <v>198</v>
      </c>
      <c r="I50" s="8" t="s">
        <v>55</v>
      </c>
      <c r="J50" s="8" t="s">
        <v>88</v>
      </c>
      <c r="K50" s="9" t="s">
        <v>498</v>
      </c>
      <c r="L50" s="9" t="s">
        <v>38</v>
      </c>
      <c r="M50" s="9">
        <f>K50+L50</f>
        <v>139.8</v>
      </c>
      <c r="N50" s="9"/>
      <c r="O50" s="27" t="s">
        <v>407</v>
      </c>
      <c r="P50" s="9">
        <v>73.45</v>
      </c>
      <c r="Q50" s="12">
        <v>1</v>
      </c>
      <c r="R50" s="10"/>
    </row>
    <row r="51" spans="1:18" s="4" customFormat="1" ht="12.75">
      <c r="A51" s="8" t="s">
        <v>499</v>
      </c>
      <c r="B51" s="8" t="s">
        <v>500</v>
      </c>
      <c r="C51" s="8" t="s">
        <v>95</v>
      </c>
      <c r="D51" s="8" t="s">
        <v>106</v>
      </c>
      <c r="E51" s="17" t="s">
        <v>501</v>
      </c>
      <c r="F51" s="8" t="s">
        <v>434</v>
      </c>
      <c r="G51" s="8">
        <v>810</v>
      </c>
      <c r="H51" s="7" t="s">
        <v>198</v>
      </c>
      <c r="I51" s="8" t="s">
        <v>82</v>
      </c>
      <c r="J51" s="8" t="s">
        <v>88</v>
      </c>
      <c r="K51" s="9" t="s">
        <v>77</v>
      </c>
      <c r="L51" s="9" t="s">
        <v>17</v>
      </c>
      <c r="M51" s="9">
        <f>K51+L51</f>
        <v>132.9</v>
      </c>
      <c r="N51" s="9"/>
      <c r="O51" s="27" t="s">
        <v>373</v>
      </c>
      <c r="P51" s="9">
        <v>72.42500000000001</v>
      </c>
      <c r="Q51" s="12">
        <v>1</v>
      </c>
      <c r="R51" s="10"/>
    </row>
    <row r="52" spans="1:18" s="4" customFormat="1" ht="24">
      <c r="A52" s="8" t="s">
        <v>201</v>
      </c>
      <c r="B52" s="8" t="s">
        <v>202</v>
      </c>
      <c r="C52" s="8" t="s">
        <v>95</v>
      </c>
      <c r="D52" s="8" t="s">
        <v>106</v>
      </c>
      <c r="E52" s="7" t="s">
        <v>502</v>
      </c>
      <c r="F52" s="8" t="s">
        <v>434</v>
      </c>
      <c r="G52" s="8">
        <v>811</v>
      </c>
      <c r="H52" s="7" t="s">
        <v>203</v>
      </c>
      <c r="I52" s="8" t="s">
        <v>0</v>
      </c>
      <c r="J52" s="8" t="s">
        <v>88</v>
      </c>
      <c r="K52" s="9" t="s">
        <v>67</v>
      </c>
      <c r="L52" s="9" t="s">
        <v>39</v>
      </c>
      <c r="M52" s="9">
        <f t="shared" si="1"/>
        <v>140.4</v>
      </c>
      <c r="N52" s="9"/>
      <c r="O52" s="27" t="s">
        <v>374</v>
      </c>
      <c r="P52" s="9">
        <v>73</v>
      </c>
      <c r="Q52" s="12">
        <v>1</v>
      </c>
      <c r="R52" s="10"/>
    </row>
    <row r="53" spans="1:18" s="4" customFormat="1" ht="22.5">
      <c r="A53" s="8" t="s">
        <v>503</v>
      </c>
      <c r="B53" s="8" t="s">
        <v>504</v>
      </c>
      <c r="C53" s="8" t="s">
        <v>94</v>
      </c>
      <c r="D53" s="8" t="s">
        <v>106</v>
      </c>
      <c r="E53" s="17" t="s">
        <v>505</v>
      </c>
      <c r="F53" s="8" t="s">
        <v>434</v>
      </c>
      <c r="G53" s="8">
        <v>811</v>
      </c>
      <c r="H53" s="7" t="s">
        <v>203</v>
      </c>
      <c r="I53" s="8" t="s">
        <v>43</v>
      </c>
      <c r="J53" s="8" t="s">
        <v>88</v>
      </c>
      <c r="K53" s="9" t="s">
        <v>69</v>
      </c>
      <c r="L53" s="9" t="s">
        <v>17</v>
      </c>
      <c r="M53" s="9">
        <f>K53+L53</f>
        <v>136.2</v>
      </c>
      <c r="N53" s="9"/>
      <c r="O53" s="27" t="s">
        <v>371</v>
      </c>
      <c r="P53" s="9">
        <v>73.55</v>
      </c>
      <c r="Q53" s="12">
        <v>1</v>
      </c>
      <c r="R53" s="10"/>
    </row>
    <row r="54" spans="1:18" s="4" customFormat="1" ht="12.75">
      <c r="A54" s="8" t="s">
        <v>204</v>
      </c>
      <c r="B54" s="8" t="s">
        <v>205</v>
      </c>
      <c r="C54" s="8" t="s">
        <v>94</v>
      </c>
      <c r="D54" s="8" t="s">
        <v>506</v>
      </c>
      <c r="E54" s="7" t="s">
        <v>507</v>
      </c>
      <c r="F54" s="8" t="s">
        <v>434</v>
      </c>
      <c r="G54" s="8">
        <v>811</v>
      </c>
      <c r="H54" s="7" t="s">
        <v>203</v>
      </c>
      <c r="I54" s="8" t="s">
        <v>82</v>
      </c>
      <c r="J54" s="8" t="s">
        <v>88</v>
      </c>
      <c r="K54" s="9" t="s">
        <v>65</v>
      </c>
      <c r="L54" s="9" t="s">
        <v>15</v>
      </c>
      <c r="M54" s="9">
        <f t="shared" si="1"/>
        <v>138.1</v>
      </c>
      <c r="N54" s="9"/>
      <c r="O54" s="27" t="s">
        <v>382</v>
      </c>
      <c r="P54" s="9">
        <v>72.625</v>
      </c>
      <c r="Q54" s="12">
        <v>1</v>
      </c>
      <c r="R54" s="10"/>
    </row>
    <row r="55" spans="1:18" s="4" customFormat="1" ht="12.75">
      <c r="A55" s="8" t="s">
        <v>206</v>
      </c>
      <c r="B55" s="8" t="s">
        <v>207</v>
      </c>
      <c r="C55" s="8" t="s">
        <v>94</v>
      </c>
      <c r="D55" s="8" t="s">
        <v>106</v>
      </c>
      <c r="E55" s="7" t="s">
        <v>508</v>
      </c>
      <c r="F55" s="8" t="s">
        <v>434</v>
      </c>
      <c r="G55" s="8">
        <v>812</v>
      </c>
      <c r="H55" s="7" t="s">
        <v>208</v>
      </c>
      <c r="I55" s="8" t="s">
        <v>0</v>
      </c>
      <c r="J55" s="8" t="s">
        <v>88</v>
      </c>
      <c r="K55" s="9" t="s">
        <v>12</v>
      </c>
      <c r="L55" s="9" t="s">
        <v>42</v>
      </c>
      <c r="M55" s="9">
        <f t="shared" si="1"/>
        <v>124.4</v>
      </c>
      <c r="N55" s="9"/>
      <c r="O55" s="27" t="s">
        <v>394</v>
      </c>
      <c r="P55" s="9">
        <v>66.4</v>
      </c>
      <c r="Q55" s="12">
        <v>1</v>
      </c>
      <c r="R55" s="10"/>
    </row>
    <row r="56" spans="1:18" s="4" customFormat="1" ht="12.75">
      <c r="A56" s="8" t="s">
        <v>209</v>
      </c>
      <c r="B56" s="8" t="s">
        <v>210</v>
      </c>
      <c r="C56" s="8" t="s">
        <v>94</v>
      </c>
      <c r="D56" s="8" t="s">
        <v>106</v>
      </c>
      <c r="E56" s="7" t="s">
        <v>509</v>
      </c>
      <c r="F56" s="8" t="s">
        <v>434</v>
      </c>
      <c r="G56" s="8">
        <v>812</v>
      </c>
      <c r="H56" s="7" t="s">
        <v>208</v>
      </c>
      <c r="I56" s="8" t="s">
        <v>43</v>
      </c>
      <c r="J56" s="8" t="s">
        <v>88</v>
      </c>
      <c r="K56" s="9" t="s">
        <v>4</v>
      </c>
      <c r="L56" s="9" t="s">
        <v>25</v>
      </c>
      <c r="M56" s="9">
        <f t="shared" si="1"/>
        <v>129.5</v>
      </c>
      <c r="N56" s="9"/>
      <c r="O56" s="27" t="s">
        <v>397</v>
      </c>
      <c r="P56" s="9">
        <v>70.175</v>
      </c>
      <c r="Q56" s="12">
        <v>1</v>
      </c>
      <c r="R56" s="10"/>
    </row>
    <row r="57" spans="1:18" s="4" customFormat="1" ht="12.75">
      <c r="A57" s="8" t="s">
        <v>211</v>
      </c>
      <c r="B57" s="8" t="s">
        <v>212</v>
      </c>
      <c r="C57" s="8" t="s">
        <v>94</v>
      </c>
      <c r="D57" s="8" t="s">
        <v>506</v>
      </c>
      <c r="E57" s="7" t="s">
        <v>510</v>
      </c>
      <c r="F57" s="8" t="s">
        <v>434</v>
      </c>
      <c r="G57" s="8">
        <v>812</v>
      </c>
      <c r="H57" s="7" t="s">
        <v>208</v>
      </c>
      <c r="I57" s="8" t="s">
        <v>55</v>
      </c>
      <c r="J57" s="8" t="s">
        <v>88</v>
      </c>
      <c r="K57" s="9" t="s">
        <v>41</v>
      </c>
      <c r="L57" s="9" t="s">
        <v>29</v>
      </c>
      <c r="M57" s="9">
        <f t="shared" si="1"/>
        <v>128</v>
      </c>
      <c r="N57" s="9"/>
      <c r="O57" s="27" t="s">
        <v>395</v>
      </c>
      <c r="P57" s="9">
        <v>70.4</v>
      </c>
      <c r="Q57" s="12">
        <v>1</v>
      </c>
      <c r="R57" s="10"/>
    </row>
    <row r="58" spans="1:18" s="4" customFormat="1" ht="24">
      <c r="A58" s="8" t="s">
        <v>213</v>
      </c>
      <c r="B58" s="8" t="s">
        <v>214</v>
      </c>
      <c r="C58" s="8" t="s">
        <v>94</v>
      </c>
      <c r="D58" s="8" t="s">
        <v>106</v>
      </c>
      <c r="E58" s="7" t="s">
        <v>511</v>
      </c>
      <c r="F58" s="8" t="s">
        <v>434</v>
      </c>
      <c r="G58" s="8">
        <v>812</v>
      </c>
      <c r="H58" s="7" t="s">
        <v>208</v>
      </c>
      <c r="I58" s="8" t="s">
        <v>87</v>
      </c>
      <c r="J58" s="8" t="s">
        <v>88</v>
      </c>
      <c r="K58" s="9" t="s">
        <v>83</v>
      </c>
      <c r="L58" s="9" t="s">
        <v>3</v>
      </c>
      <c r="M58" s="9">
        <f t="shared" si="1"/>
        <v>142.3</v>
      </c>
      <c r="N58" s="9"/>
      <c r="O58" s="27" t="s">
        <v>381</v>
      </c>
      <c r="P58" s="9">
        <v>72.775</v>
      </c>
      <c r="Q58" s="12">
        <v>1</v>
      </c>
      <c r="R58" s="10"/>
    </row>
    <row r="59" spans="1:18" s="4" customFormat="1" ht="12.75">
      <c r="A59" s="8" t="s">
        <v>216</v>
      </c>
      <c r="B59" s="8" t="s">
        <v>89</v>
      </c>
      <c r="C59" s="8" t="s">
        <v>94</v>
      </c>
      <c r="D59" s="8" t="s">
        <v>106</v>
      </c>
      <c r="E59" s="7" t="s">
        <v>512</v>
      </c>
      <c r="F59" s="8" t="s">
        <v>434</v>
      </c>
      <c r="G59" s="8">
        <v>813</v>
      </c>
      <c r="H59" s="7" t="s">
        <v>215</v>
      </c>
      <c r="I59" s="8" t="s">
        <v>0</v>
      </c>
      <c r="J59" s="8" t="s">
        <v>88</v>
      </c>
      <c r="K59" s="9" t="s">
        <v>37</v>
      </c>
      <c r="L59" s="9" t="s">
        <v>33</v>
      </c>
      <c r="M59" s="9">
        <f t="shared" si="1"/>
        <v>126.3</v>
      </c>
      <c r="N59" s="9"/>
      <c r="O59" s="27" t="s">
        <v>411</v>
      </c>
      <c r="P59" s="9">
        <v>72.475</v>
      </c>
      <c r="Q59" s="12">
        <v>1</v>
      </c>
      <c r="R59" s="10"/>
    </row>
    <row r="60" spans="1:18" s="4" customFormat="1" ht="12.75">
      <c r="A60" s="8" t="s">
        <v>217</v>
      </c>
      <c r="B60" s="8" t="s">
        <v>218</v>
      </c>
      <c r="C60" s="8" t="s">
        <v>94</v>
      </c>
      <c r="D60" s="8" t="s">
        <v>106</v>
      </c>
      <c r="E60" s="7" t="s">
        <v>513</v>
      </c>
      <c r="F60" s="8" t="s">
        <v>514</v>
      </c>
      <c r="G60" s="8">
        <v>514</v>
      </c>
      <c r="H60" s="7" t="s">
        <v>219</v>
      </c>
      <c r="I60" s="8" t="s">
        <v>0</v>
      </c>
      <c r="J60" s="8" t="s">
        <v>88</v>
      </c>
      <c r="K60" s="9">
        <v>68.6</v>
      </c>
      <c r="L60" s="9" t="s">
        <v>15</v>
      </c>
      <c r="M60" s="9">
        <v>130.1</v>
      </c>
      <c r="N60" s="9"/>
      <c r="O60" s="27">
        <v>75.6</v>
      </c>
      <c r="P60" s="9">
        <v>70.325</v>
      </c>
      <c r="Q60" s="12">
        <v>1</v>
      </c>
      <c r="R60" s="10"/>
    </row>
    <row r="61" spans="1:18" s="4" customFormat="1" ht="12.75">
      <c r="A61" s="8" t="s">
        <v>220</v>
      </c>
      <c r="B61" s="8" t="s">
        <v>221</v>
      </c>
      <c r="C61" s="8" t="s">
        <v>94</v>
      </c>
      <c r="D61" s="8" t="s">
        <v>106</v>
      </c>
      <c r="E61" s="7" t="s">
        <v>515</v>
      </c>
      <c r="F61" s="8" t="s">
        <v>514</v>
      </c>
      <c r="G61" s="8">
        <v>533</v>
      </c>
      <c r="H61" s="7" t="s">
        <v>222</v>
      </c>
      <c r="I61" s="8" t="s">
        <v>0</v>
      </c>
      <c r="J61" s="8" t="s">
        <v>112</v>
      </c>
      <c r="K61" s="9">
        <v>76.1</v>
      </c>
      <c r="L61" s="9" t="s">
        <v>45</v>
      </c>
      <c r="M61" s="9">
        <v>142.6</v>
      </c>
      <c r="N61" s="9"/>
      <c r="O61" s="27">
        <v>79</v>
      </c>
      <c r="P61" s="9">
        <v>75.15</v>
      </c>
      <c r="Q61" s="12">
        <v>1</v>
      </c>
      <c r="R61" s="10"/>
    </row>
    <row r="62" spans="1:18" s="4" customFormat="1" ht="12.75">
      <c r="A62" s="8" t="s">
        <v>225</v>
      </c>
      <c r="B62" s="8" t="s">
        <v>226</v>
      </c>
      <c r="C62" s="8" t="s">
        <v>95</v>
      </c>
      <c r="D62" s="8" t="s">
        <v>106</v>
      </c>
      <c r="E62" s="7" t="s">
        <v>516</v>
      </c>
      <c r="F62" s="8" t="s">
        <v>514</v>
      </c>
      <c r="G62" s="8">
        <v>533</v>
      </c>
      <c r="H62" s="7" t="s">
        <v>222</v>
      </c>
      <c r="I62" s="8" t="s">
        <v>0</v>
      </c>
      <c r="J62" s="8" t="s">
        <v>112</v>
      </c>
      <c r="K62" s="9">
        <v>69.3</v>
      </c>
      <c r="L62" s="9" t="s">
        <v>27</v>
      </c>
      <c r="M62" s="9">
        <v>127.8</v>
      </c>
      <c r="N62" s="9"/>
      <c r="O62" s="27">
        <v>78.8</v>
      </c>
      <c r="P62" s="9">
        <v>71.35</v>
      </c>
      <c r="Q62" s="12">
        <v>2</v>
      </c>
      <c r="R62" s="10"/>
    </row>
    <row r="63" spans="1:18" s="4" customFormat="1" ht="12.75">
      <c r="A63" s="8" t="s">
        <v>223</v>
      </c>
      <c r="B63" s="8" t="s">
        <v>224</v>
      </c>
      <c r="C63" s="8" t="s">
        <v>94</v>
      </c>
      <c r="D63" s="8" t="s">
        <v>106</v>
      </c>
      <c r="E63" s="7" t="s">
        <v>517</v>
      </c>
      <c r="F63" s="8" t="s">
        <v>514</v>
      </c>
      <c r="G63" s="8">
        <v>533</v>
      </c>
      <c r="H63" s="7" t="s">
        <v>222</v>
      </c>
      <c r="I63" s="8" t="s">
        <v>0</v>
      </c>
      <c r="J63" s="8" t="s">
        <v>112</v>
      </c>
      <c r="K63" s="9">
        <v>73.9</v>
      </c>
      <c r="L63" s="9" t="s">
        <v>32</v>
      </c>
      <c r="M63" s="9">
        <v>129.4</v>
      </c>
      <c r="N63" s="9"/>
      <c r="O63" s="27">
        <v>76.4</v>
      </c>
      <c r="P63" s="9">
        <v>70.55</v>
      </c>
      <c r="Q63" s="12">
        <v>3</v>
      </c>
      <c r="R63" s="10"/>
    </row>
    <row r="64" spans="1:18" s="4" customFormat="1" ht="12.75">
      <c r="A64" s="8" t="s">
        <v>228</v>
      </c>
      <c r="B64" s="8" t="s">
        <v>229</v>
      </c>
      <c r="C64" s="8" t="s">
        <v>95</v>
      </c>
      <c r="D64" s="8" t="s">
        <v>106</v>
      </c>
      <c r="E64" s="7" t="s">
        <v>518</v>
      </c>
      <c r="F64" s="8" t="s">
        <v>514</v>
      </c>
      <c r="G64" s="8">
        <v>534</v>
      </c>
      <c r="H64" s="7" t="s">
        <v>227</v>
      </c>
      <c r="I64" s="8" t="s">
        <v>0</v>
      </c>
      <c r="J64" s="8" t="s">
        <v>114</v>
      </c>
      <c r="K64" s="21">
        <v>76.6</v>
      </c>
      <c r="L64" s="21" t="s">
        <v>14</v>
      </c>
      <c r="M64" s="9">
        <v>133.6</v>
      </c>
      <c r="N64" s="9"/>
      <c r="O64" s="27">
        <v>76.4</v>
      </c>
      <c r="P64" s="9">
        <v>71.6</v>
      </c>
      <c r="Q64" s="12">
        <v>1</v>
      </c>
      <c r="R64" s="10"/>
    </row>
    <row r="65" spans="1:18" s="4" customFormat="1" ht="12.75">
      <c r="A65" s="8" t="s">
        <v>519</v>
      </c>
      <c r="B65" s="16" t="s">
        <v>520</v>
      </c>
      <c r="C65" s="8" t="s">
        <v>95</v>
      </c>
      <c r="D65" s="8" t="s">
        <v>106</v>
      </c>
      <c r="E65" s="7" t="s">
        <v>515</v>
      </c>
      <c r="F65" s="8" t="s">
        <v>514</v>
      </c>
      <c r="G65" s="8">
        <v>534</v>
      </c>
      <c r="H65" s="7" t="s">
        <v>227</v>
      </c>
      <c r="I65" s="8" t="s">
        <v>0</v>
      </c>
      <c r="J65" s="22" t="s">
        <v>114</v>
      </c>
      <c r="K65" s="23">
        <v>72.3</v>
      </c>
      <c r="L65" s="24">
        <v>55</v>
      </c>
      <c r="M65" s="25">
        <v>127.3</v>
      </c>
      <c r="N65" s="9"/>
      <c r="O65" s="27">
        <v>75</v>
      </c>
      <c r="P65" s="9">
        <v>69.325</v>
      </c>
      <c r="Q65" s="12">
        <v>2</v>
      </c>
      <c r="R65" s="10"/>
    </row>
    <row r="66" spans="1:18" s="4" customFormat="1" ht="12.75">
      <c r="A66" s="8" t="s">
        <v>230</v>
      </c>
      <c r="B66" s="8" t="s">
        <v>231</v>
      </c>
      <c r="C66" s="8" t="s">
        <v>95</v>
      </c>
      <c r="D66" s="8" t="s">
        <v>107</v>
      </c>
      <c r="E66" s="7" t="s">
        <v>521</v>
      </c>
      <c r="F66" s="8" t="s">
        <v>514</v>
      </c>
      <c r="G66" s="8">
        <v>534</v>
      </c>
      <c r="H66" s="7" t="s">
        <v>227</v>
      </c>
      <c r="I66" s="8" t="s">
        <v>0</v>
      </c>
      <c r="J66" s="8" t="s">
        <v>114</v>
      </c>
      <c r="K66" s="26">
        <v>64.5</v>
      </c>
      <c r="L66" s="26" t="s">
        <v>26</v>
      </c>
      <c r="M66" s="9">
        <v>123.5</v>
      </c>
      <c r="N66" s="9"/>
      <c r="O66" s="27">
        <v>76.6</v>
      </c>
      <c r="P66" s="9">
        <v>69.175</v>
      </c>
      <c r="Q66" s="12">
        <v>3</v>
      </c>
      <c r="R66" s="10"/>
    </row>
    <row r="67" spans="1:18" s="4" customFormat="1" ht="24">
      <c r="A67" s="8" t="s">
        <v>232</v>
      </c>
      <c r="B67" s="8" t="s">
        <v>233</v>
      </c>
      <c r="C67" s="8" t="s">
        <v>94</v>
      </c>
      <c r="D67" s="8" t="s">
        <v>106</v>
      </c>
      <c r="E67" s="7" t="s">
        <v>522</v>
      </c>
      <c r="F67" s="8" t="s">
        <v>514</v>
      </c>
      <c r="G67" s="8">
        <v>534</v>
      </c>
      <c r="H67" s="7" t="s">
        <v>227</v>
      </c>
      <c r="I67" s="8" t="s">
        <v>43</v>
      </c>
      <c r="J67" s="8" t="s">
        <v>114</v>
      </c>
      <c r="K67" s="9">
        <v>74.4</v>
      </c>
      <c r="L67" s="9" t="s">
        <v>18</v>
      </c>
      <c r="M67" s="9">
        <v>134.4</v>
      </c>
      <c r="N67" s="9"/>
      <c r="O67" s="27">
        <v>78.6</v>
      </c>
      <c r="P67" s="9">
        <v>72.9</v>
      </c>
      <c r="Q67" s="12">
        <v>2</v>
      </c>
      <c r="R67" s="10"/>
    </row>
    <row r="68" spans="1:18" s="4" customFormat="1" ht="12.75">
      <c r="A68" s="8" t="s">
        <v>234</v>
      </c>
      <c r="B68" s="8" t="s">
        <v>235</v>
      </c>
      <c r="C68" s="8" t="s">
        <v>94</v>
      </c>
      <c r="D68" s="8" t="s">
        <v>106</v>
      </c>
      <c r="E68" s="7" t="s">
        <v>515</v>
      </c>
      <c r="F68" s="8" t="s">
        <v>514</v>
      </c>
      <c r="G68" s="8">
        <v>534</v>
      </c>
      <c r="H68" s="7" t="s">
        <v>227</v>
      </c>
      <c r="I68" s="8" t="s">
        <v>43</v>
      </c>
      <c r="J68" s="8" t="s">
        <v>114</v>
      </c>
      <c r="K68" s="9">
        <v>70.7</v>
      </c>
      <c r="L68" s="9" t="s">
        <v>25</v>
      </c>
      <c r="M68" s="9">
        <v>131.2</v>
      </c>
      <c r="N68" s="9"/>
      <c r="O68" s="27">
        <v>74.8</v>
      </c>
      <c r="P68" s="9">
        <v>70.2</v>
      </c>
      <c r="Q68" s="12">
        <v>3</v>
      </c>
      <c r="R68" s="10"/>
    </row>
    <row r="69" spans="1:18" s="4" customFormat="1" ht="12.75">
      <c r="A69" s="8" t="s">
        <v>523</v>
      </c>
      <c r="B69" s="16" t="s">
        <v>524</v>
      </c>
      <c r="C69" s="8" t="s">
        <v>94</v>
      </c>
      <c r="D69" s="8" t="s">
        <v>106</v>
      </c>
      <c r="E69" s="17" t="s">
        <v>525</v>
      </c>
      <c r="F69" s="8" t="s">
        <v>514</v>
      </c>
      <c r="G69" s="8">
        <v>534</v>
      </c>
      <c r="H69" s="7" t="s">
        <v>227</v>
      </c>
      <c r="I69" s="8" t="s">
        <v>43</v>
      </c>
      <c r="J69" s="8" t="s">
        <v>114</v>
      </c>
      <c r="K69" s="9">
        <v>74.9</v>
      </c>
      <c r="L69" s="12">
        <v>54.5</v>
      </c>
      <c r="M69" s="9">
        <v>129.4</v>
      </c>
      <c r="N69" s="9"/>
      <c r="O69" s="27">
        <v>72.8</v>
      </c>
      <c r="P69" s="9">
        <v>68.75</v>
      </c>
      <c r="Q69" s="12">
        <v>4</v>
      </c>
      <c r="R69" s="20" t="s">
        <v>469</v>
      </c>
    </row>
    <row r="70" spans="1:18" s="4" customFormat="1" ht="24">
      <c r="A70" s="8" t="s">
        <v>237</v>
      </c>
      <c r="B70" s="8" t="s">
        <v>238</v>
      </c>
      <c r="C70" s="8" t="s">
        <v>94</v>
      </c>
      <c r="D70" s="8" t="s">
        <v>106</v>
      </c>
      <c r="E70" s="17" t="s">
        <v>526</v>
      </c>
      <c r="F70" s="8" t="s">
        <v>514</v>
      </c>
      <c r="G70" s="8">
        <v>801</v>
      </c>
      <c r="H70" s="7" t="s">
        <v>236</v>
      </c>
      <c r="I70" s="8" t="s">
        <v>0</v>
      </c>
      <c r="J70" s="8" t="s">
        <v>88</v>
      </c>
      <c r="K70" s="9">
        <v>76.7</v>
      </c>
      <c r="L70" s="9" t="s">
        <v>13</v>
      </c>
      <c r="M70" s="9">
        <v>140.7</v>
      </c>
      <c r="N70" s="9"/>
      <c r="O70" s="27">
        <v>78</v>
      </c>
      <c r="P70" s="9">
        <v>74.175</v>
      </c>
      <c r="Q70" s="12">
        <v>1</v>
      </c>
      <c r="R70" s="10"/>
    </row>
    <row r="71" spans="1:18" s="4" customFormat="1" ht="24">
      <c r="A71" s="8" t="s">
        <v>527</v>
      </c>
      <c r="B71" s="16" t="s">
        <v>528</v>
      </c>
      <c r="C71" s="8" t="s">
        <v>95</v>
      </c>
      <c r="D71" s="8" t="s">
        <v>106</v>
      </c>
      <c r="E71" s="17" t="s">
        <v>529</v>
      </c>
      <c r="F71" s="8" t="s">
        <v>514</v>
      </c>
      <c r="G71" s="8">
        <v>801</v>
      </c>
      <c r="H71" s="7" t="s">
        <v>236</v>
      </c>
      <c r="I71" s="8" t="s">
        <v>488</v>
      </c>
      <c r="J71" s="8" t="s">
        <v>88</v>
      </c>
      <c r="K71" s="9">
        <v>67.9</v>
      </c>
      <c r="L71" s="12">
        <v>51</v>
      </c>
      <c r="M71" s="9">
        <v>118.9</v>
      </c>
      <c r="N71" s="9"/>
      <c r="O71" s="27">
        <v>76.4</v>
      </c>
      <c r="P71" s="9">
        <v>67.925</v>
      </c>
      <c r="Q71" s="12">
        <v>1</v>
      </c>
      <c r="R71" s="10"/>
    </row>
    <row r="72" spans="1:18" s="4" customFormat="1" ht="22.5">
      <c r="A72" s="8" t="s">
        <v>239</v>
      </c>
      <c r="B72" s="8" t="s">
        <v>240</v>
      </c>
      <c r="C72" s="8" t="s">
        <v>95</v>
      </c>
      <c r="D72" s="8" t="s">
        <v>106</v>
      </c>
      <c r="E72" s="17" t="s">
        <v>530</v>
      </c>
      <c r="F72" s="8" t="s">
        <v>514</v>
      </c>
      <c r="G72" s="8">
        <v>802</v>
      </c>
      <c r="H72" s="7" t="s">
        <v>241</v>
      </c>
      <c r="I72" s="8" t="s">
        <v>0</v>
      </c>
      <c r="J72" s="8" t="s">
        <v>88</v>
      </c>
      <c r="K72" s="9">
        <v>80.2</v>
      </c>
      <c r="L72" s="9" t="s">
        <v>29</v>
      </c>
      <c r="M72" s="9">
        <v>137.7</v>
      </c>
      <c r="N72" s="9"/>
      <c r="O72" s="27">
        <v>74.6</v>
      </c>
      <c r="P72" s="9">
        <v>71.725</v>
      </c>
      <c r="Q72" s="12">
        <v>1</v>
      </c>
      <c r="R72" s="10"/>
    </row>
    <row r="73" spans="1:18" s="4" customFormat="1" ht="12.75">
      <c r="A73" s="8" t="s">
        <v>243</v>
      </c>
      <c r="B73" s="8" t="s">
        <v>244</v>
      </c>
      <c r="C73" s="8" t="s">
        <v>94</v>
      </c>
      <c r="D73" s="8" t="s">
        <v>106</v>
      </c>
      <c r="E73" s="17" t="s">
        <v>531</v>
      </c>
      <c r="F73" s="8" t="s">
        <v>514</v>
      </c>
      <c r="G73" s="8">
        <v>803</v>
      </c>
      <c r="H73" s="7" t="s">
        <v>242</v>
      </c>
      <c r="I73" s="8" t="s">
        <v>0</v>
      </c>
      <c r="J73" s="8" t="s">
        <v>88</v>
      </c>
      <c r="K73" s="9">
        <v>73.4</v>
      </c>
      <c r="L73" s="9" t="s">
        <v>15</v>
      </c>
      <c r="M73" s="9">
        <v>134.9</v>
      </c>
      <c r="N73" s="9"/>
      <c r="O73" s="27">
        <v>77</v>
      </c>
      <c r="P73" s="9">
        <v>72.225</v>
      </c>
      <c r="Q73" s="12">
        <v>1</v>
      </c>
      <c r="R73" s="10"/>
    </row>
    <row r="74" spans="1:18" s="4" customFormat="1" ht="12.75">
      <c r="A74" s="8" t="s">
        <v>245</v>
      </c>
      <c r="B74" s="8" t="s">
        <v>246</v>
      </c>
      <c r="C74" s="8" t="s">
        <v>95</v>
      </c>
      <c r="D74" s="8" t="s">
        <v>106</v>
      </c>
      <c r="E74" s="7" t="s">
        <v>532</v>
      </c>
      <c r="F74" s="8" t="s">
        <v>514</v>
      </c>
      <c r="G74" s="8">
        <v>804</v>
      </c>
      <c r="H74" s="7" t="s">
        <v>247</v>
      </c>
      <c r="I74" s="8" t="s">
        <v>0</v>
      </c>
      <c r="J74" s="8" t="s">
        <v>88</v>
      </c>
      <c r="K74" s="9">
        <v>76.1</v>
      </c>
      <c r="L74" s="9" t="s">
        <v>38</v>
      </c>
      <c r="M74" s="9">
        <v>138.1</v>
      </c>
      <c r="N74" s="9"/>
      <c r="O74" s="27">
        <v>81.8</v>
      </c>
      <c r="P74" s="9">
        <v>75.425</v>
      </c>
      <c r="Q74" s="12">
        <v>1</v>
      </c>
      <c r="R74" s="10"/>
    </row>
    <row r="75" spans="1:18" s="4" customFormat="1" ht="12.75">
      <c r="A75" s="8" t="s">
        <v>248</v>
      </c>
      <c r="B75" s="8" t="s">
        <v>249</v>
      </c>
      <c r="C75" s="8" t="s">
        <v>94</v>
      </c>
      <c r="D75" s="8" t="s">
        <v>106</v>
      </c>
      <c r="E75" s="7" t="s">
        <v>533</v>
      </c>
      <c r="F75" s="8" t="s">
        <v>514</v>
      </c>
      <c r="G75" s="8">
        <v>805</v>
      </c>
      <c r="H75" s="7" t="s">
        <v>250</v>
      </c>
      <c r="I75" s="8" t="s">
        <v>0</v>
      </c>
      <c r="J75" s="8" t="s">
        <v>88</v>
      </c>
      <c r="K75" s="9">
        <v>71.8</v>
      </c>
      <c r="L75" s="9" t="s">
        <v>36</v>
      </c>
      <c r="M75" s="9">
        <v>137.8</v>
      </c>
      <c r="N75" s="9"/>
      <c r="O75" s="27">
        <v>73.8</v>
      </c>
      <c r="P75" s="9">
        <v>71.35</v>
      </c>
      <c r="Q75" s="12">
        <v>1</v>
      </c>
      <c r="R75" s="10"/>
    </row>
    <row r="76" spans="1:18" s="4" customFormat="1" ht="12.75">
      <c r="A76" s="8" t="s">
        <v>534</v>
      </c>
      <c r="B76" s="16" t="s">
        <v>535</v>
      </c>
      <c r="C76" s="8" t="s">
        <v>95</v>
      </c>
      <c r="D76" s="8" t="s">
        <v>106</v>
      </c>
      <c r="E76" s="7" t="s">
        <v>536</v>
      </c>
      <c r="F76" s="8" t="s">
        <v>514</v>
      </c>
      <c r="G76" s="8">
        <v>807</v>
      </c>
      <c r="H76" s="17" t="s">
        <v>537</v>
      </c>
      <c r="I76" s="8" t="s">
        <v>0</v>
      </c>
      <c r="J76" s="8" t="s">
        <v>88</v>
      </c>
      <c r="K76" s="9">
        <v>72.3</v>
      </c>
      <c r="L76" s="12">
        <v>67</v>
      </c>
      <c r="M76" s="9">
        <v>139.3</v>
      </c>
      <c r="N76" s="9"/>
      <c r="O76" s="27">
        <v>70.2</v>
      </c>
      <c r="P76" s="9">
        <v>69.925</v>
      </c>
      <c r="Q76" s="12">
        <v>2</v>
      </c>
      <c r="R76" s="20" t="s">
        <v>469</v>
      </c>
    </row>
    <row r="77" spans="1:18" s="4" customFormat="1" ht="14.25" customHeight="1">
      <c r="A77" s="8" t="s">
        <v>252</v>
      </c>
      <c r="B77" s="8" t="s">
        <v>253</v>
      </c>
      <c r="C77" s="8" t="s">
        <v>95</v>
      </c>
      <c r="D77" s="8" t="s">
        <v>106</v>
      </c>
      <c r="E77" s="17" t="s">
        <v>538</v>
      </c>
      <c r="F77" s="8" t="s">
        <v>514</v>
      </c>
      <c r="G77" s="8">
        <v>808</v>
      </c>
      <c r="H77" s="7" t="s">
        <v>251</v>
      </c>
      <c r="I77" s="8" t="s">
        <v>0</v>
      </c>
      <c r="J77" s="8" t="s">
        <v>88</v>
      </c>
      <c r="K77" s="9">
        <v>75.9</v>
      </c>
      <c r="L77" s="9" t="s">
        <v>11</v>
      </c>
      <c r="M77" s="9">
        <v>136.9</v>
      </c>
      <c r="N77" s="9"/>
      <c r="O77" s="27">
        <v>74.6</v>
      </c>
      <c r="P77" s="9">
        <v>71.525</v>
      </c>
      <c r="Q77" s="12">
        <v>1</v>
      </c>
      <c r="R77" s="10"/>
    </row>
    <row r="78" spans="1:18" s="4" customFormat="1" ht="12.75">
      <c r="A78" s="8" t="s">
        <v>255</v>
      </c>
      <c r="B78" s="8" t="s">
        <v>256</v>
      </c>
      <c r="C78" s="8" t="s">
        <v>94</v>
      </c>
      <c r="D78" s="8" t="s">
        <v>106</v>
      </c>
      <c r="E78" s="7" t="s">
        <v>539</v>
      </c>
      <c r="F78" s="8" t="s">
        <v>514</v>
      </c>
      <c r="G78" s="8">
        <v>809</v>
      </c>
      <c r="H78" s="7" t="s">
        <v>254</v>
      </c>
      <c r="I78" s="8" t="s">
        <v>0</v>
      </c>
      <c r="J78" s="8" t="s">
        <v>88</v>
      </c>
      <c r="K78" s="9">
        <v>67.4</v>
      </c>
      <c r="L78" s="9" t="s">
        <v>18</v>
      </c>
      <c r="M78" s="9">
        <v>127.4</v>
      </c>
      <c r="N78" s="9"/>
      <c r="O78" s="27">
        <v>77.8</v>
      </c>
      <c r="P78" s="9">
        <v>70.75</v>
      </c>
      <c r="Q78" s="12">
        <v>1</v>
      </c>
      <c r="R78" s="10"/>
    </row>
    <row r="79" spans="1:18" s="4" customFormat="1" ht="12.75">
      <c r="A79" s="8" t="s">
        <v>258</v>
      </c>
      <c r="B79" s="8" t="s">
        <v>259</v>
      </c>
      <c r="C79" s="8" t="s">
        <v>94</v>
      </c>
      <c r="D79" s="8" t="s">
        <v>106</v>
      </c>
      <c r="E79" s="7" t="s">
        <v>518</v>
      </c>
      <c r="F79" s="8" t="s">
        <v>514</v>
      </c>
      <c r="G79" s="8">
        <v>810</v>
      </c>
      <c r="H79" s="7" t="s">
        <v>257</v>
      </c>
      <c r="I79" s="8" t="s">
        <v>0</v>
      </c>
      <c r="J79" s="8" t="s">
        <v>88</v>
      </c>
      <c r="K79" s="9">
        <v>68.7</v>
      </c>
      <c r="L79" s="9" t="s">
        <v>38</v>
      </c>
      <c r="M79" s="9">
        <v>130.7</v>
      </c>
      <c r="N79" s="9"/>
      <c r="O79" s="27">
        <v>75.8</v>
      </c>
      <c r="P79" s="9">
        <v>70.575</v>
      </c>
      <c r="Q79" s="12">
        <v>1</v>
      </c>
      <c r="R79" s="10"/>
    </row>
    <row r="80" spans="1:18" s="4" customFormat="1" ht="14.25" customHeight="1">
      <c r="A80" s="8" t="s">
        <v>261</v>
      </c>
      <c r="B80" s="8" t="s">
        <v>262</v>
      </c>
      <c r="C80" s="8" t="s">
        <v>95</v>
      </c>
      <c r="D80" s="8" t="s">
        <v>106</v>
      </c>
      <c r="E80" s="7" t="s">
        <v>540</v>
      </c>
      <c r="F80" s="8" t="s">
        <v>514</v>
      </c>
      <c r="G80" s="8">
        <v>811</v>
      </c>
      <c r="H80" s="7" t="s">
        <v>260</v>
      </c>
      <c r="I80" s="8" t="s">
        <v>0</v>
      </c>
      <c r="J80" s="8" t="s">
        <v>88</v>
      </c>
      <c r="K80" s="9">
        <v>77.2</v>
      </c>
      <c r="L80" s="9" t="s">
        <v>29</v>
      </c>
      <c r="M80" s="9">
        <v>134.7</v>
      </c>
      <c r="N80" s="9"/>
      <c r="O80" s="27">
        <v>69.6</v>
      </c>
      <c r="P80" s="9">
        <v>68.475</v>
      </c>
      <c r="Q80" s="12">
        <v>1</v>
      </c>
      <c r="R80" s="10"/>
    </row>
    <row r="81" spans="1:18" s="4" customFormat="1" ht="12.75">
      <c r="A81" s="8" t="s">
        <v>263</v>
      </c>
      <c r="B81" s="8" t="s">
        <v>264</v>
      </c>
      <c r="C81" s="8" t="s">
        <v>94</v>
      </c>
      <c r="D81" s="8" t="s">
        <v>106</v>
      </c>
      <c r="E81" s="17" t="s">
        <v>541</v>
      </c>
      <c r="F81" s="8" t="s">
        <v>514</v>
      </c>
      <c r="G81" s="8">
        <v>812</v>
      </c>
      <c r="H81" s="7" t="s">
        <v>265</v>
      </c>
      <c r="I81" s="8" t="s">
        <v>0</v>
      </c>
      <c r="J81" s="8" t="s">
        <v>88</v>
      </c>
      <c r="K81" s="9">
        <v>79.5</v>
      </c>
      <c r="L81" s="9" t="s">
        <v>38</v>
      </c>
      <c r="M81" s="9">
        <v>141.5</v>
      </c>
      <c r="N81" s="9"/>
      <c r="O81" s="27">
        <v>72</v>
      </c>
      <c r="P81" s="9">
        <v>71.375</v>
      </c>
      <c r="Q81" s="12">
        <v>1</v>
      </c>
      <c r="R81" s="10"/>
    </row>
    <row r="82" spans="1:18" s="4" customFormat="1" ht="12.75">
      <c r="A82" s="8" t="s">
        <v>266</v>
      </c>
      <c r="B82" s="8" t="s">
        <v>267</v>
      </c>
      <c r="C82" s="8" t="s">
        <v>95</v>
      </c>
      <c r="D82" s="8" t="s">
        <v>106</v>
      </c>
      <c r="E82" s="7" t="s">
        <v>542</v>
      </c>
      <c r="F82" s="8" t="s">
        <v>514</v>
      </c>
      <c r="G82" s="8">
        <v>813</v>
      </c>
      <c r="H82" s="7" t="s">
        <v>268</v>
      </c>
      <c r="I82" s="8" t="s">
        <v>0</v>
      </c>
      <c r="J82" s="8" t="s">
        <v>88</v>
      </c>
      <c r="K82" s="9">
        <v>81.1</v>
      </c>
      <c r="L82" s="9" t="s">
        <v>29</v>
      </c>
      <c r="M82" s="9">
        <v>138.6</v>
      </c>
      <c r="N82" s="9"/>
      <c r="O82" s="27">
        <v>75.2</v>
      </c>
      <c r="P82" s="9">
        <v>72.25</v>
      </c>
      <c r="Q82" s="12">
        <v>1</v>
      </c>
      <c r="R82" s="10"/>
    </row>
    <row r="83" spans="1:18" s="4" customFormat="1" ht="24">
      <c r="A83" s="8" t="s">
        <v>269</v>
      </c>
      <c r="B83" s="8" t="s">
        <v>270</v>
      </c>
      <c r="C83" s="8" t="s">
        <v>95</v>
      </c>
      <c r="D83" s="8" t="s">
        <v>106</v>
      </c>
      <c r="E83" s="7" t="s">
        <v>543</v>
      </c>
      <c r="F83" s="8" t="s">
        <v>514</v>
      </c>
      <c r="G83" s="8">
        <v>899</v>
      </c>
      <c r="H83" s="7" t="s">
        <v>271</v>
      </c>
      <c r="I83" s="8" t="s">
        <v>82</v>
      </c>
      <c r="J83" s="8" t="s">
        <v>88</v>
      </c>
      <c r="K83" s="9">
        <v>75.6</v>
      </c>
      <c r="L83" s="9" t="s">
        <v>18</v>
      </c>
      <c r="M83" s="9">
        <v>135.6</v>
      </c>
      <c r="N83" s="9"/>
      <c r="O83" s="27">
        <v>76</v>
      </c>
      <c r="P83" s="9">
        <v>71.9</v>
      </c>
      <c r="Q83" s="12">
        <v>1</v>
      </c>
      <c r="R83" s="10"/>
    </row>
    <row r="84" spans="1:18" s="4" customFormat="1" ht="12.75">
      <c r="A84" s="8" t="s">
        <v>278</v>
      </c>
      <c r="B84" s="8" t="s">
        <v>279</v>
      </c>
      <c r="C84" s="8" t="s">
        <v>95</v>
      </c>
      <c r="D84" s="8" t="s">
        <v>106</v>
      </c>
      <c r="E84" s="7" t="s">
        <v>544</v>
      </c>
      <c r="F84" s="8" t="s">
        <v>514</v>
      </c>
      <c r="G84" s="8">
        <v>899</v>
      </c>
      <c r="H84" s="7" t="s">
        <v>271</v>
      </c>
      <c r="I84" s="8" t="s">
        <v>82</v>
      </c>
      <c r="J84" s="8" t="s">
        <v>88</v>
      </c>
      <c r="K84" s="9">
        <v>76.7</v>
      </c>
      <c r="L84" s="9" t="s">
        <v>34</v>
      </c>
      <c r="M84" s="9">
        <v>130.2</v>
      </c>
      <c r="N84" s="9"/>
      <c r="O84" s="27">
        <v>77.6</v>
      </c>
      <c r="P84" s="9">
        <v>71.35</v>
      </c>
      <c r="Q84" s="12">
        <v>2</v>
      </c>
      <c r="R84" s="10"/>
    </row>
    <row r="85" spans="1:18" s="4" customFormat="1" ht="12.75">
      <c r="A85" s="8" t="s">
        <v>276</v>
      </c>
      <c r="B85" s="8" t="s">
        <v>277</v>
      </c>
      <c r="C85" s="8" t="s">
        <v>94</v>
      </c>
      <c r="D85" s="8" t="s">
        <v>106</v>
      </c>
      <c r="E85" s="7" t="s">
        <v>545</v>
      </c>
      <c r="F85" s="8" t="s">
        <v>514</v>
      </c>
      <c r="G85" s="8">
        <v>899</v>
      </c>
      <c r="H85" s="7" t="s">
        <v>271</v>
      </c>
      <c r="I85" s="8" t="s">
        <v>82</v>
      </c>
      <c r="J85" s="8" t="s">
        <v>88</v>
      </c>
      <c r="K85" s="9">
        <v>69.9</v>
      </c>
      <c r="L85" s="9" t="s">
        <v>15</v>
      </c>
      <c r="M85" s="9">
        <v>131.4</v>
      </c>
      <c r="N85" s="9"/>
      <c r="O85" s="27">
        <v>75.8</v>
      </c>
      <c r="P85" s="9">
        <v>70.75</v>
      </c>
      <c r="Q85" s="12">
        <v>3</v>
      </c>
      <c r="R85" s="10"/>
    </row>
    <row r="86" spans="1:18" s="4" customFormat="1" ht="12.75">
      <c r="A86" s="8" t="s">
        <v>274</v>
      </c>
      <c r="B86" s="8" t="s">
        <v>275</v>
      </c>
      <c r="C86" s="8" t="s">
        <v>95</v>
      </c>
      <c r="D86" s="8" t="s">
        <v>106</v>
      </c>
      <c r="E86" s="7" t="s">
        <v>546</v>
      </c>
      <c r="F86" s="8" t="s">
        <v>514</v>
      </c>
      <c r="G86" s="8">
        <v>899</v>
      </c>
      <c r="H86" s="7" t="s">
        <v>271</v>
      </c>
      <c r="I86" s="8" t="s">
        <v>82</v>
      </c>
      <c r="J86" s="8" t="s">
        <v>88</v>
      </c>
      <c r="K86" s="9">
        <v>66.2</v>
      </c>
      <c r="L86" s="9" t="s">
        <v>36</v>
      </c>
      <c r="M86" s="9">
        <v>132.2</v>
      </c>
      <c r="N86" s="9"/>
      <c r="O86" s="27">
        <v>74.6</v>
      </c>
      <c r="P86" s="9">
        <v>70.35</v>
      </c>
      <c r="Q86" s="12">
        <v>4</v>
      </c>
      <c r="R86" s="10"/>
    </row>
    <row r="87" spans="1:18" s="4" customFormat="1" ht="24">
      <c r="A87" s="8" t="s">
        <v>272</v>
      </c>
      <c r="B87" s="8" t="s">
        <v>273</v>
      </c>
      <c r="C87" s="8" t="s">
        <v>95</v>
      </c>
      <c r="D87" s="8" t="s">
        <v>106</v>
      </c>
      <c r="E87" s="7" t="s">
        <v>547</v>
      </c>
      <c r="F87" s="8" t="s">
        <v>514</v>
      </c>
      <c r="G87" s="8">
        <v>899</v>
      </c>
      <c r="H87" s="7" t="s">
        <v>271</v>
      </c>
      <c r="I87" s="8" t="s">
        <v>82</v>
      </c>
      <c r="J87" s="8" t="s">
        <v>88</v>
      </c>
      <c r="K87" s="9">
        <v>70</v>
      </c>
      <c r="L87" s="9" t="s">
        <v>19</v>
      </c>
      <c r="M87" s="9">
        <v>132.5</v>
      </c>
      <c r="N87" s="9"/>
      <c r="O87" s="27">
        <v>73.8</v>
      </c>
      <c r="P87" s="9">
        <v>70.025</v>
      </c>
      <c r="Q87" s="12">
        <v>5</v>
      </c>
      <c r="R87" s="10"/>
    </row>
    <row r="88" spans="1:18" s="4" customFormat="1" ht="12.75">
      <c r="A88" s="8" t="s">
        <v>548</v>
      </c>
      <c r="B88" s="16" t="s">
        <v>549</v>
      </c>
      <c r="C88" s="8" t="s">
        <v>95</v>
      </c>
      <c r="D88" s="8" t="s">
        <v>106</v>
      </c>
      <c r="E88" s="7" t="s">
        <v>550</v>
      </c>
      <c r="F88" s="8" t="s">
        <v>514</v>
      </c>
      <c r="G88" s="8">
        <v>899</v>
      </c>
      <c r="H88" s="7" t="s">
        <v>271</v>
      </c>
      <c r="I88" s="8" t="s">
        <v>82</v>
      </c>
      <c r="J88" s="8" t="s">
        <v>88</v>
      </c>
      <c r="K88" s="9">
        <v>73.2</v>
      </c>
      <c r="L88" s="12">
        <v>59.5</v>
      </c>
      <c r="M88" s="9">
        <v>132.7</v>
      </c>
      <c r="N88" s="9"/>
      <c r="O88" s="27">
        <v>73.6</v>
      </c>
      <c r="P88" s="9">
        <v>69.975</v>
      </c>
      <c r="Q88" s="12">
        <v>6</v>
      </c>
      <c r="R88" s="10"/>
    </row>
    <row r="89" spans="1:18" s="4" customFormat="1" ht="24">
      <c r="A89" s="8" t="s">
        <v>280</v>
      </c>
      <c r="B89" s="8" t="s">
        <v>281</v>
      </c>
      <c r="C89" s="8" t="s">
        <v>95</v>
      </c>
      <c r="D89" s="8" t="s">
        <v>106</v>
      </c>
      <c r="E89" s="7" t="s">
        <v>551</v>
      </c>
      <c r="F89" s="8" t="s">
        <v>514</v>
      </c>
      <c r="G89" s="8">
        <v>899</v>
      </c>
      <c r="H89" s="7" t="s">
        <v>271</v>
      </c>
      <c r="I89" s="8" t="s">
        <v>82</v>
      </c>
      <c r="J89" s="8" t="s">
        <v>88</v>
      </c>
      <c r="K89" s="9">
        <v>69.8</v>
      </c>
      <c r="L89" s="9" t="s">
        <v>30</v>
      </c>
      <c r="M89" s="9">
        <v>129.3</v>
      </c>
      <c r="N89" s="9"/>
      <c r="O89" s="27">
        <v>75</v>
      </c>
      <c r="P89" s="9">
        <v>69.825</v>
      </c>
      <c r="Q89" s="12">
        <v>7</v>
      </c>
      <c r="R89" s="10"/>
    </row>
    <row r="90" spans="1:18" s="4" customFormat="1" ht="12.75">
      <c r="A90" s="8" t="s">
        <v>282</v>
      </c>
      <c r="B90" s="8" t="s">
        <v>283</v>
      </c>
      <c r="C90" s="8" t="s">
        <v>95</v>
      </c>
      <c r="D90" s="8" t="s">
        <v>106</v>
      </c>
      <c r="E90" s="7" t="s">
        <v>552</v>
      </c>
      <c r="F90" s="8" t="s">
        <v>514</v>
      </c>
      <c r="G90" s="8">
        <v>899</v>
      </c>
      <c r="H90" s="7" t="s">
        <v>271</v>
      </c>
      <c r="I90" s="8" t="s">
        <v>82</v>
      </c>
      <c r="J90" s="8" t="s">
        <v>88</v>
      </c>
      <c r="K90" s="9">
        <v>68.2</v>
      </c>
      <c r="L90" s="9" t="s">
        <v>33</v>
      </c>
      <c r="M90" s="9">
        <v>124.7</v>
      </c>
      <c r="N90" s="9"/>
      <c r="O90" s="27">
        <v>77.2</v>
      </c>
      <c r="P90" s="9">
        <v>69.775</v>
      </c>
      <c r="Q90" s="12">
        <v>8</v>
      </c>
      <c r="R90" s="10"/>
    </row>
    <row r="91" spans="1:18" s="4" customFormat="1" ht="24">
      <c r="A91" s="8" t="s">
        <v>284</v>
      </c>
      <c r="B91" s="8" t="s">
        <v>285</v>
      </c>
      <c r="C91" s="8" t="s">
        <v>94</v>
      </c>
      <c r="D91" s="8" t="s">
        <v>106</v>
      </c>
      <c r="E91" s="7" t="s">
        <v>553</v>
      </c>
      <c r="F91" s="8" t="s">
        <v>514</v>
      </c>
      <c r="G91" s="8">
        <v>899</v>
      </c>
      <c r="H91" s="7" t="s">
        <v>271</v>
      </c>
      <c r="I91" s="8" t="s">
        <v>50</v>
      </c>
      <c r="J91" s="8" t="s">
        <v>88</v>
      </c>
      <c r="K91" s="9">
        <v>74.5</v>
      </c>
      <c r="L91" s="9" t="s">
        <v>11</v>
      </c>
      <c r="M91" s="9">
        <v>135.5</v>
      </c>
      <c r="N91" s="9"/>
      <c r="O91" s="27">
        <v>74</v>
      </c>
      <c r="P91" s="9">
        <v>70.875</v>
      </c>
      <c r="Q91" s="12">
        <v>2</v>
      </c>
      <c r="R91" s="10"/>
    </row>
    <row r="92" spans="1:18" s="4" customFormat="1" ht="12.75">
      <c r="A92" s="8" t="s">
        <v>554</v>
      </c>
      <c r="B92" s="16" t="s">
        <v>555</v>
      </c>
      <c r="C92" s="8" t="s">
        <v>94</v>
      </c>
      <c r="D92" s="8" t="s">
        <v>106</v>
      </c>
      <c r="E92" s="7" t="s">
        <v>556</v>
      </c>
      <c r="F92" s="8" t="s">
        <v>514</v>
      </c>
      <c r="G92" s="8">
        <v>899</v>
      </c>
      <c r="H92" s="7" t="s">
        <v>271</v>
      </c>
      <c r="I92" s="8" t="s">
        <v>50</v>
      </c>
      <c r="J92" s="8" t="s">
        <v>88</v>
      </c>
      <c r="K92" s="9">
        <v>75</v>
      </c>
      <c r="L92" s="12">
        <v>62</v>
      </c>
      <c r="M92" s="9">
        <v>137</v>
      </c>
      <c r="N92" s="9"/>
      <c r="O92" s="27">
        <v>71.4</v>
      </c>
      <c r="P92" s="9">
        <v>69.95</v>
      </c>
      <c r="Q92" s="12">
        <v>3</v>
      </c>
      <c r="R92" s="20" t="s">
        <v>469</v>
      </c>
    </row>
    <row r="93" spans="1:18" s="4" customFormat="1" ht="24">
      <c r="A93" s="8" t="s">
        <v>286</v>
      </c>
      <c r="B93" s="8" t="s">
        <v>287</v>
      </c>
      <c r="C93" s="8" t="s">
        <v>95</v>
      </c>
      <c r="D93" s="8" t="s">
        <v>106</v>
      </c>
      <c r="E93" s="7" t="s">
        <v>557</v>
      </c>
      <c r="F93" s="8" t="s">
        <v>514</v>
      </c>
      <c r="G93" s="8">
        <v>899</v>
      </c>
      <c r="H93" s="7" t="s">
        <v>271</v>
      </c>
      <c r="I93" s="8" t="s">
        <v>288</v>
      </c>
      <c r="J93" s="8" t="s">
        <v>88</v>
      </c>
      <c r="K93" s="9">
        <v>71.9</v>
      </c>
      <c r="L93" s="9" t="s">
        <v>9</v>
      </c>
      <c r="M93" s="9">
        <v>139.9</v>
      </c>
      <c r="N93" s="9"/>
      <c r="O93" s="27">
        <v>77.4</v>
      </c>
      <c r="P93" s="9">
        <v>73.675</v>
      </c>
      <c r="Q93" s="12">
        <v>1</v>
      </c>
      <c r="R93" s="10"/>
    </row>
    <row r="94" spans="1:18" s="4" customFormat="1" ht="24">
      <c r="A94" s="8" t="s">
        <v>558</v>
      </c>
      <c r="B94" s="16" t="s">
        <v>559</v>
      </c>
      <c r="C94" s="8" t="s">
        <v>95</v>
      </c>
      <c r="D94" s="8" t="s">
        <v>106</v>
      </c>
      <c r="E94" s="7" t="s">
        <v>560</v>
      </c>
      <c r="F94" s="8" t="s">
        <v>514</v>
      </c>
      <c r="G94" s="8">
        <v>899</v>
      </c>
      <c r="H94" s="7" t="s">
        <v>271</v>
      </c>
      <c r="I94" s="8" t="s">
        <v>288</v>
      </c>
      <c r="J94" s="8" t="s">
        <v>88</v>
      </c>
      <c r="K94" s="9">
        <v>76</v>
      </c>
      <c r="L94" s="12">
        <v>59.5</v>
      </c>
      <c r="M94" s="9">
        <v>135.5</v>
      </c>
      <c r="N94" s="9"/>
      <c r="O94" s="27">
        <v>71.6</v>
      </c>
      <c r="P94" s="9">
        <v>69.675</v>
      </c>
      <c r="Q94" s="12">
        <v>2</v>
      </c>
      <c r="R94" s="10"/>
    </row>
    <row r="95" spans="1:18" s="4" customFormat="1" ht="33.75">
      <c r="A95" s="8" t="s">
        <v>289</v>
      </c>
      <c r="B95" s="16" t="s">
        <v>290</v>
      </c>
      <c r="C95" s="8" t="s">
        <v>95</v>
      </c>
      <c r="D95" s="8" t="s">
        <v>106</v>
      </c>
      <c r="E95" s="17" t="s">
        <v>561</v>
      </c>
      <c r="F95" s="8" t="s">
        <v>562</v>
      </c>
      <c r="G95" s="8">
        <v>532</v>
      </c>
      <c r="H95" s="7" t="s">
        <v>291</v>
      </c>
      <c r="I95" s="8" t="s">
        <v>0</v>
      </c>
      <c r="J95" s="8" t="s">
        <v>88</v>
      </c>
      <c r="K95" s="9" t="s">
        <v>86</v>
      </c>
      <c r="L95" s="9" t="s">
        <v>23</v>
      </c>
      <c r="M95" s="9">
        <f>K95+L95</f>
        <v>138.9</v>
      </c>
      <c r="N95" s="9"/>
      <c r="O95" s="27" t="s">
        <v>368</v>
      </c>
      <c r="P95" s="9">
        <v>73.725</v>
      </c>
      <c r="Q95" s="12">
        <v>1</v>
      </c>
      <c r="R95" s="10"/>
    </row>
    <row r="96" spans="1:18" s="4" customFormat="1" ht="12.75">
      <c r="A96" s="8" t="s">
        <v>295</v>
      </c>
      <c r="B96" s="16" t="s">
        <v>296</v>
      </c>
      <c r="C96" s="8" t="s">
        <v>94</v>
      </c>
      <c r="D96" s="8" t="s">
        <v>106</v>
      </c>
      <c r="E96" s="17" t="s">
        <v>563</v>
      </c>
      <c r="F96" s="8" t="s">
        <v>562</v>
      </c>
      <c r="G96" s="8">
        <v>533</v>
      </c>
      <c r="H96" s="7" t="s">
        <v>294</v>
      </c>
      <c r="I96" s="8" t="s">
        <v>0</v>
      </c>
      <c r="J96" s="8" t="s">
        <v>112</v>
      </c>
      <c r="K96" s="9" t="s">
        <v>85</v>
      </c>
      <c r="L96" s="9" t="s">
        <v>11</v>
      </c>
      <c r="M96" s="9">
        <f>K96+L96</f>
        <v>136.2</v>
      </c>
      <c r="N96" s="9"/>
      <c r="O96" s="27" t="s">
        <v>412</v>
      </c>
      <c r="P96" s="9">
        <v>76.05</v>
      </c>
      <c r="Q96" s="12">
        <v>1</v>
      </c>
      <c r="R96" s="10"/>
    </row>
    <row r="97" spans="1:18" s="4" customFormat="1" ht="12.75">
      <c r="A97" s="8" t="s">
        <v>292</v>
      </c>
      <c r="B97" s="16" t="s">
        <v>293</v>
      </c>
      <c r="C97" s="8" t="s">
        <v>94</v>
      </c>
      <c r="D97" s="8" t="s">
        <v>106</v>
      </c>
      <c r="E97" s="17" t="s">
        <v>450</v>
      </c>
      <c r="F97" s="8" t="s">
        <v>562</v>
      </c>
      <c r="G97" s="8">
        <v>533</v>
      </c>
      <c r="H97" s="7" t="s">
        <v>294</v>
      </c>
      <c r="I97" s="8" t="s">
        <v>0</v>
      </c>
      <c r="J97" s="8" t="s">
        <v>112</v>
      </c>
      <c r="K97" s="9" t="s">
        <v>2</v>
      </c>
      <c r="L97" s="9" t="s">
        <v>36</v>
      </c>
      <c r="M97" s="9">
        <f>K97+L97</f>
        <v>143.2</v>
      </c>
      <c r="N97" s="9"/>
      <c r="O97" s="27" t="s">
        <v>374</v>
      </c>
      <c r="P97" s="9">
        <v>73.69999999999999</v>
      </c>
      <c r="Q97" s="12">
        <v>2</v>
      </c>
      <c r="R97" s="10"/>
    </row>
    <row r="98" spans="1:18" s="4" customFormat="1" ht="12.75">
      <c r="A98" s="8" t="s">
        <v>297</v>
      </c>
      <c r="B98" s="16" t="s">
        <v>298</v>
      </c>
      <c r="C98" s="8" t="s">
        <v>95</v>
      </c>
      <c r="D98" s="8" t="s">
        <v>107</v>
      </c>
      <c r="E98" s="17" t="s">
        <v>564</v>
      </c>
      <c r="F98" s="8" t="s">
        <v>562</v>
      </c>
      <c r="G98" s="8">
        <v>533</v>
      </c>
      <c r="H98" s="7" t="s">
        <v>294</v>
      </c>
      <c r="I98" s="8" t="s">
        <v>43</v>
      </c>
      <c r="J98" s="8" t="s">
        <v>112</v>
      </c>
      <c r="K98" s="9" t="s">
        <v>47</v>
      </c>
      <c r="L98" s="9" t="s">
        <v>31</v>
      </c>
      <c r="M98" s="9">
        <f>K98+L98</f>
        <v>129.9</v>
      </c>
      <c r="N98" s="9"/>
      <c r="O98" s="27" t="s">
        <v>379</v>
      </c>
      <c r="P98" s="9">
        <v>72.075</v>
      </c>
      <c r="Q98" s="12">
        <v>1</v>
      </c>
      <c r="R98" s="10"/>
    </row>
    <row r="99" spans="1:18" s="4" customFormat="1" ht="12.75">
      <c r="A99" s="8" t="s">
        <v>299</v>
      </c>
      <c r="B99" s="16" t="s">
        <v>300</v>
      </c>
      <c r="C99" s="8" t="s">
        <v>95</v>
      </c>
      <c r="D99" s="8" t="s">
        <v>106</v>
      </c>
      <c r="E99" s="17" t="s">
        <v>565</v>
      </c>
      <c r="F99" s="8" t="s">
        <v>562</v>
      </c>
      <c r="G99" s="8">
        <v>533</v>
      </c>
      <c r="H99" s="7" t="s">
        <v>294</v>
      </c>
      <c r="I99" s="8" t="s">
        <v>43</v>
      </c>
      <c r="J99" s="8" t="s">
        <v>112</v>
      </c>
      <c r="K99" s="9" t="s">
        <v>16</v>
      </c>
      <c r="L99" s="9" t="s">
        <v>30</v>
      </c>
      <c r="M99" s="9">
        <f>K99+L99</f>
        <v>128.7</v>
      </c>
      <c r="N99" s="9"/>
      <c r="O99" s="27" t="s">
        <v>382</v>
      </c>
      <c r="P99" s="9">
        <v>70.275</v>
      </c>
      <c r="Q99" s="12">
        <v>2</v>
      </c>
      <c r="R99" s="10"/>
    </row>
    <row r="100" spans="1:18" s="4" customFormat="1" ht="12.75">
      <c r="A100" s="8" t="s">
        <v>566</v>
      </c>
      <c r="B100" s="16" t="s">
        <v>567</v>
      </c>
      <c r="C100" s="16" t="s">
        <v>95</v>
      </c>
      <c r="D100" s="16" t="s">
        <v>107</v>
      </c>
      <c r="E100" s="17" t="s">
        <v>568</v>
      </c>
      <c r="F100" s="16" t="s">
        <v>569</v>
      </c>
      <c r="G100" s="8" t="s">
        <v>570</v>
      </c>
      <c r="H100" s="17" t="s">
        <v>571</v>
      </c>
      <c r="I100" s="8" t="s">
        <v>0</v>
      </c>
      <c r="J100" s="16" t="s">
        <v>114</v>
      </c>
      <c r="K100" s="9" t="s">
        <v>572</v>
      </c>
      <c r="L100" s="9" t="s">
        <v>15</v>
      </c>
      <c r="M100" s="9" t="s">
        <v>573</v>
      </c>
      <c r="O100" s="9" t="s">
        <v>380</v>
      </c>
      <c r="P100" s="9">
        <f>(M100/2+O100)/2</f>
        <v>68</v>
      </c>
      <c r="Q100" s="12">
        <v>2</v>
      </c>
      <c r="R100" s="20" t="s">
        <v>574</v>
      </c>
    </row>
    <row r="101" spans="1:18" s="4" customFormat="1" ht="22.5">
      <c r="A101" s="8" t="s">
        <v>301</v>
      </c>
      <c r="B101" s="16" t="s">
        <v>302</v>
      </c>
      <c r="C101" s="8" t="s">
        <v>94</v>
      </c>
      <c r="D101" s="8" t="s">
        <v>106</v>
      </c>
      <c r="E101" s="17" t="s">
        <v>575</v>
      </c>
      <c r="F101" s="8" t="s">
        <v>562</v>
      </c>
      <c r="G101" s="8">
        <v>534</v>
      </c>
      <c r="H101" s="7" t="s">
        <v>110</v>
      </c>
      <c r="I101" s="8" t="s">
        <v>43</v>
      </c>
      <c r="J101" s="8" t="s">
        <v>114</v>
      </c>
      <c r="K101" s="9" t="s">
        <v>51</v>
      </c>
      <c r="L101" s="9" t="s">
        <v>15</v>
      </c>
      <c r="M101" s="9">
        <f aca="true" t="shared" si="2" ref="M101:M118">K101+L101</f>
        <v>135.8</v>
      </c>
      <c r="N101" s="9"/>
      <c r="O101" s="27" t="s">
        <v>372</v>
      </c>
      <c r="P101" s="9">
        <v>71.55000000000001</v>
      </c>
      <c r="Q101" s="12">
        <v>1</v>
      </c>
      <c r="R101" s="10"/>
    </row>
    <row r="102" spans="1:18" s="4" customFormat="1" ht="22.5">
      <c r="A102" s="8" t="s">
        <v>304</v>
      </c>
      <c r="B102" s="16" t="s">
        <v>305</v>
      </c>
      <c r="C102" s="8" t="s">
        <v>95</v>
      </c>
      <c r="D102" s="8" t="s">
        <v>106</v>
      </c>
      <c r="E102" s="17" t="s">
        <v>576</v>
      </c>
      <c r="F102" s="8" t="s">
        <v>562</v>
      </c>
      <c r="G102" s="8">
        <v>801</v>
      </c>
      <c r="H102" s="7" t="s">
        <v>303</v>
      </c>
      <c r="I102" s="8" t="s">
        <v>288</v>
      </c>
      <c r="J102" s="8" t="s">
        <v>88</v>
      </c>
      <c r="K102" s="9" t="s">
        <v>7</v>
      </c>
      <c r="L102" s="9" t="s">
        <v>306</v>
      </c>
      <c r="M102" s="9">
        <f t="shared" si="2"/>
        <v>114.3</v>
      </c>
      <c r="N102" s="9"/>
      <c r="O102" s="27" t="s">
        <v>393</v>
      </c>
      <c r="P102" s="9">
        <v>66.075</v>
      </c>
      <c r="Q102" s="12">
        <v>1</v>
      </c>
      <c r="R102" s="10"/>
    </row>
    <row r="103" spans="1:18" s="4" customFormat="1" ht="22.5">
      <c r="A103" s="8" t="s">
        <v>307</v>
      </c>
      <c r="B103" s="16" t="s">
        <v>308</v>
      </c>
      <c r="C103" s="8" t="s">
        <v>95</v>
      </c>
      <c r="D103" s="8" t="s">
        <v>106</v>
      </c>
      <c r="E103" s="17" t="s">
        <v>577</v>
      </c>
      <c r="F103" s="8" t="s">
        <v>562</v>
      </c>
      <c r="G103" s="8">
        <v>802</v>
      </c>
      <c r="H103" s="7" t="s">
        <v>309</v>
      </c>
      <c r="I103" s="8" t="s">
        <v>0</v>
      </c>
      <c r="J103" s="8" t="s">
        <v>88</v>
      </c>
      <c r="K103" s="9" t="s">
        <v>66</v>
      </c>
      <c r="L103" s="9" t="s">
        <v>25</v>
      </c>
      <c r="M103" s="9">
        <f t="shared" si="2"/>
        <v>135.9</v>
      </c>
      <c r="N103" s="9"/>
      <c r="O103" s="27" t="s">
        <v>405</v>
      </c>
      <c r="P103" s="9">
        <v>72.875</v>
      </c>
      <c r="Q103" s="12">
        <v>1</v>
      </c>
      <c r="R103" s="10"/>
    </row>
    <row r="104" spans="1:18" s="4" customFormat="1" ht="22.5">
      <c r="A104" s="8" t="s">
        <v>310</v>
      </c>
      <c r="B104" s="16" t="s">
        <v>311</v>
      </c>
      <c r="C104" s="8" t="s">
        <v>95</v>
      </c>
      <c r="D104" s="8" t="s">
        <v>106</v>
      </c>
      <c r="E104" s="17" t="s">
        <v>578</v>
      </c>
      <c r="F104" s="8" t="s">
        <v>562</v>
      </c>
      <c r="G104" s="8">
        <v>802</v>
      </c>
      <c r="H104" s="7" t="s">
        <v>309</v>
      </c>
      <c r="I104" s="8" t="s">
        <v>43</v>
      </c>
      <c r="J104" s="8" t="s">
        <v>88</v>
      </c>
      <c r="K104" s="9" t="s">
        <v>66</v>
      </c>
      <c r="L104" s="9" t="s">
        <v>18</v>
      </c>
      <c r="M104" s="9">
        <f t="shared" si="2"/>
        <v>135.4</v>
      </c>
      <c r="N104" s="9"/>
      <c r="O104" s="27" t="s">
        <v>382</v>
      </c>
      <c r="P104" s="9">
        <v>71.95</v>
      </c>
      <c r="Q104" s="12">
        <v>1</v>
      </c>
      <c r="R104" s="10"/>
    </row>
    <row r="105" spans="1:18" s="4" customFormat="1" ht="22.5">
      <c r="A105" s="8" t="s">
        <v>312</v>
      </c>
      <c r="B105" s="16" t="s">
        <v>313</v>
      </c>
      <c r="C105" s="8" t="s">
        <v>95</v>
      </c>
      <c r="D105" s="8" t="s">
        <v>106</v>
      </c>
      <c r="E105" s="17" t="s">
        <v>579</v>
      </c>
      <c r="F105" s="8" t="s">
        <v>562</v>
      </c>
      <c r="G105" s="8">
        <v>803</v>
      </c>
      <c r="H105" s="7" t="s">
        <v>314</v>
      </c>
      <c r="I105" s="8" t="s">
        <v>0</v>
      </c>
      <c r="J105" s="8" t="s">
        <v>88</v>
      </c>
      <c r="K105" s="9" t="s">
        <v>91</v>
      </c>
      <c r="L105" s="9" t="s">
        <v>56</v>
      </c>
      <c r="M105" s="9">
        <f t="shared" si="2"/>
        <v>144.6</v>
      </c>
      <c r="N105" s="9"/>
      <c r="O105" s="27" t="s">
        <v>375</v>
      </c>
      <c r="P105" s="9">
        <v>74.15</v>
      </c>
      <c r="Q105" s="12">
        <v>1</v>
      </c>
      <c r="R105" s="10"/>
    </row>
    <row r="106" spans="1:18" s="4" customFormat="1" ht="12.75">
      <c r="A106" s="8" t="s">
        <v>315</v>
      </c>
      <c r="B106" s="16" t="s">
        <v>316</v>
      </c>
      <c r="C106" s="8" t="s">
        <v>94</v>
      </c>
      <c r="D106" s="8" t="s">
        <v>106</v>
      </c>
      <c r="E106" s="17" t="s">
        <v>580</v>
      </c>
      <c r="F106" s="8" t="s">
        <v>562</v>
      </c>
      <c r="G106" s="8">
        <v>803</v>
      </c>
      <c r="H106" s="7" t="s">
        <v>314</v>
      </c>
      <c r="I106" s="8" t="s">
        <v>82</v>
      </c>
      <c r="J106" s="8" t="s">
        <v>88</v>
      </c>
      <c r="K106" s="9" t="s">
        <v>86</v>
      </c>
      <c r="L106" s="9" t="s">
        <v>14</v>
      </c>
      <c r="M106" s="9">
        <f t="shared" si="2"/>
        <v>131.4</v>
      </c>
      <c r="N106" s="9"/>
      <c r="O106" s="27" t="s">
        <v>377</v>
      </c>
      <c r="P106" s="9">
        <v>71.55000000000001</v>
      </c>
      <c r="Q106" s="12">
        <v>1</v>
      </c>
      <c r="R106" s="10"/>
    </row>
    <row r="107" spans="1:18" s="4" customFormat="1" ht="12.75">
      <c r="A107" s="8" t="s">
        <v>318</v>
      </c>
      <c r="B107" s="16" t="s">
        <v>319</v>
      </c>
      <c r="C107" s="8" t="s">
        <v>94</v>
      </c>
      <c r="D107" s="8" t="s">
        <v>106</v>
      </c>
      <c r="E107" s="17" t="s">
        <v>581</v>
      </c>
      <c r="F107" s="8" t="s">
        <v>562</v>
      </c>
      <c r="G107" s="8">
        <v>804</v>
      </c>
      <c r="H107" s="7" t="s">
        <v>317</v>
      </c>
      <c r="I107" s="8" t="s">
        <v>0</v>
      </c>
      <c r="J107" s="8" t="s">
        <v>88</v>
      </c>
      <c r="K107" s="9" t="s">
        <v>76</v>
      </c>
      <c r="L107" s="9" t="s">
        <v>18</v>
      </c>
      <c r="M107" s="9">
        <f t="shared" si="2"/>
        <v>134.7</v>
      </c>
      <c r="N107" s="9"/>
      <c r="O107" s="27" t="s">
        <v>384</v>
      </c>
      <c r="P107" s="9">
        <v>69.475</v>
      </c>
      <c r="Q107" s="12">
        <v>1</v>
      </c>
      <c r="R107" s="10"/>
    </row>
    <row r="108" spans="1:18" s="4" customFormat="1" ht="12.75">
      <c r="A108" s="8" t="s">
        <v>320</v>
      </c>
      <c r="B108" s="16" t="s">
        <v>321</v>
      </c>
      <c r="C108" s="8" t="s">
        <v>95</v>
      </c>
      <c r="D108" s="8" t="s">
        <v>106</v>
      </c>
      <c r="E108" s="17" t="s">
        <v>582</v>
      </c>
      <c r="F108" s="8" t="s">
        <v>562</v>
      </c>
      <c r="G108" s="8">
        <v>805</v>
      </c>
      <c r="H108" s="7" t="s">
        <v>322</v>
      </c>
      <c r="I108" s="8" t="s">
        <v>0</v>
      </c>
      <c r="J108" s="8" t="s">
        <v>88</v>
      </c>
      <c r="K108" s="9" t="s">
        <v>90</v>
      </c>
      <c r="L108" s="9" t="s">
        <v>22</v>
      </c>
      <c r="M108" s="9">
        <f t="shared" si="2"/>
        <v>136.9</v>
      </c>
      <c r="N108" s="9"/>
      <c r="O108" s="27" t="s">
        <v>376</v>
      </c>
      <c r="P108" s="9">
        <v>70.92500000000001</v>
      </c>
      <c r="Q108" s="12">
        <v>1</v>
      </c>
      <c r="R108" s="10"/>
    </row>
    <row r="109" spans="1:18" s="4" customFormat="1" ht="22.5">
      <c r="A109" s="8" t="s">
        <v>323</v>
      </c>
      <c r="B109" s="16" t="s">
        <v>324</v>
      </c>
      <c r="C109" s="8" t="s">
        <v>94</v>
      </c>
      <c r="D109" s="8" t="s">
        <v>106</v>
      </c>
      <c r="E109" s="17" t="s">
        <v>583</v>
      </c>
      <c r="F109" s="8" t="s">
        <v>562</v>
      </c>
      <c r="G109" s="8">
        <v>805</v>
      </c>
      <c r="H109" s="7" t="s">
        <v>322</v>
      </c>
      <c r="I109" s="8" t="s">
        <v>50</v>
      </c>
      <c r="J109" s="8" t="s">
        <v>88</v>
      </c>
      <c r="K109" s="9" t="s">
        <v>84</v>
      </c>
      <c r="L109" s="9" t="s">
        <v>6</v>
      </c>
      <c r="M109" s="9">
        <f t="shared" si="2"/>
        <v>143.8</v>
      </c>
      <c r="N109" s="9"/>
      <c r="O109" s="27" t="s">
        <v>377</v>
      </c>
      <c r="P109" s="9">
        <v>74.65</v>
      </c>
      <c r="Q109" s="12">
        <v>1</v>
      </c>
      <c r="R109" s="10"/>
    </row>
    <row r="110" spans="1:18" s="4" customFormat="1" ht="22.5">
      <c r="A110" s="8" t="s">
        <v>325</v>
      </c>
      <c r="B110" s="16" t="s">
        <v>326</v>
      </c>
      <c r="C110" s="8" t="s">
        <v>94</v>
      </c>
      <c r="D110" s="8" t="s">
        <v>106</v>
      </c>
      <c r="E110" s="17" t="s">
        <v>584</v>
      </c>
      <c r="F110" s="8" t="s">
        <v>562</v>
      </c>
      <c r="G110" s="8">
        <v>806</v>
      </c>
      <c r="H110" s="7" t="s">
        <v>327</v>
      </c>
      <c r="I110" s="8" t="s">
        <v>0</v>
      </c>
      <c r="J110" s="8" t="s">
        <v>88</v>
      </c>
      <c r="K110" s="9" t="s">
        <v>53</v>
      </c>
      <c r="L110" s="9" t="s">
        <v>20</v>
      </c>
      <c r="M110" s="9">
        <f t="shared" si="2"/>
        <v>144.7</v>
      </c>
      <c r="N110" s="9"/>
      <c r="O110" s="27" t="s">
        <v>405</v>
      </c>
      <c r="P110" s="9">
        <v>75.07499999999999</v>
      </c>
      <c r="Q110" s="12">
        <v>1</v>
      </c>
      <c r="R110" s="10"/>
    </row>
    <row r="111" spans="1:18" s="4" customFormat="1" ht="22.5">
      <c r="A111" s="8" t="s">
        <v>328</v>
      </c>
      <c r="B111" s="16" t="s">
        <v>329</v>
      </c>
      <c r="C111" s="8" t="s">
        <v>95</v>
      </c>
      <c r="D111" s="8" t="s">
        <v>106</v>
      </c>
      <c r="E111" s="17" t="s">
        <v>585</v>
      </c>
      <c r="F111" s="8" t="s">
        <v>562</v>
      </c>
      <c r="G111" s="8">
        <v>806</v>
      </c>
      <c r="H111" s="7" t="s">
        <v>327</v>
      </c>
      <c r="I111" s="8" t="s">
        <v>288</v>
      </c>
      <c r="J111" s="8" t="s">
        <v>88</v>
      </c>
      <c r="K111" s="9" t="s">
        <v>61</v>
      </c>
      <c r="L111" s="9" t="s">
        <v>21</v>
      </c>
      <c r="M111" s="9">
        <f t="shared" si="2"/>
        <v>123.8</v>
      </c>
      <c r="N111" s="9"/>
      <c r="O111" s="27" t="s">
        <v>378</v>
      </c>
      <c r="P111" s="9">
        <v>71.35</v>
      </c>
      <c r="Q111" s="12">
        <v>1</v>
      </c>
      <c r="R111" s="10"/>
    </row>
    <row r="112" spans="1:18" s="4" customFormat="1" ht="12.75">
      <c r="A112" s="8" t="s">
        <v>330</v>
      </c>
      <c r="B112" s="16" t="s">
        <v>331</v>
      </c>
      <c r="C112" s="8" t="s">
        <v>95</v>
      </c>
      <c r="D112" s="8" t="s">
        <v>106</v>
      </c>
      <c r="E112" s="17" t="s">
        <v>586</v>
      </c>
      <c r="F112" s="8" t="s">
        <v>562</v>
      </c>
      <c r="G112" s="8">
        <v>807</v>
      </c>
      <c r="H112" s="7" t="s">
        <v>332</v>
      </c>
      <c r="I112" s="8" t="s">
        <v>0</v>
      </c>
      <c r="J112" s="8" t="s">
        <v>88</v>
      </c>
      <c r="K112" s="9" t="s">
        <v>115</v>
      </c>
      <c r="L112" s="9" t="s">
        <v>56</v>
      </c>
      <c r="M112" s="9">
        <f t="shared" si="2"/>
        <v>143.9</v>
      </c>
      <c r="N112" s="9"/>
      <c r="O112" s="27" t="s">
        <v>377</v>
      </c>
      <c r="P112" s="9">
        <v>74.67500000000001</v>
      </c>
      <c r="Q112" s="12">
        <v>1</v>
      </c>
      <c r="R112" s="10"/>
    </row>
    <row r="113" spans="1:18" s="4" customFormat="1" ht="22.5">
      <c r="A113" s="8" t="s">
        <v>333</v>
      </c>
      <c r="B113" s="16" t="s">
        <v>334</v>
      </c>
      <c r="C113" s="8" t="s">
        <v>94</v>
      </c>
      <c r="D113" s="8" t="s">
        <v>106</v>
      </c>
      <c r="E113" s="17" t="s">
        <v>587</v>
      </c>
      <c r="F113" s="8" t="s">
        <v>562</v>
      </c>
      <c r="G113" s="8">
        <v>807</v>
      </c>
      <c r="H113" s="7" t="s">
        <v>332</v>
      </c>
      <c r="I113" s="8" t="s">
        <v>43</v>
      </c>
      <c r="J113" s="8" t="s">
        <v>88</v>
      </c>
      <c r="K113" s="9" t="s">
        <v>73</v>
      </c>
      <c r="L113" s="9" t="s">
        <v>45</v>
      </c>
      <c r="M113" s="9">
        <f t="shared" si="2"/>
        <v>140</v>
      </c>
      <c r="N113" s="9"/>
      <c r="O113" s="27" t="s">
        <v>387</v>
      </c>
      <c r="P113" s="9">
        <v>72.4</v>
      </c>
      <c r="Q113" s="12">
        <v>1</v>
      </c>
      <c r="R113" s="10"/>
    </row>
    <row r="114" spans="1:18" s="4" customFormat="1" ht="12.75">
      <c r="A114" s="8" t="s">
        <v>338</v>
      </c>
      <c r="B114" s="16" t="s">
        <v>63</v>
      </c>
      <c r="C114" s="8" t="s">
        <v>94</v>
      </c>
      <c r="D114" s="8" t="s">
        <v>106</v>
      </c>
      <c r="E114" s="17" t="s">
        <v>449</v>
      </c>
      <c r="F114" s="8" t="s">
        <v>562</v>
      </c>
      <c r="G114" s="8">
        <v>808</v>
      </c>
      <c r="H114" s="7" t="s">
        <v>335</v>
      </c>
      <c r="I114" s="8" t="s">
        <v>0</v>
      </c>
      <c r="J114" s="8" t="s">
        <v>88</v>
      </c>
      <c r="K114" s="9" t="s">
        <v>52</v>
      </c>
      <c r="L114" s="9" t="s">
        <v>22</v>
      </c>
      <c r="M114" s="9">
        <f t="shared" si="2"/>
        <v>133.5</v>
      </c>
      <c r="N114" s="9"/>
      <c r="O114" s="27" t="s">
        <v>406</v>
      </c>
      <c r="P114" s="9">
        <v>73.975</v>
      </c>
      <c r="Q114" s="12">
        <v>1</v>
      </c>
      <c r="R114" s="10"/>
    </row>
    <row r="115" spans="1:18" s="4" customFormat="1" ht="12.75">
      <c r="A115" s="8" t="s">
        <v>336</v>
      </c>
      <c r="B115" s="16" t="s">
        <v>337</v>
      </c>
      <c r="C115" s="8" t="s">
        <v>94</v>
      </c>
      <c r="D115" s="8" t="s">
        <v>106</v>
      </c>
      <c r="E115" s="17" t="s">
        <v>588</v>
      </c>
      <c r="F115" s="8" t="s">
        <v>562</v>
      </c>
      <c r="G115" s="8">
        <v>808</v>
      </c>
      <c r="H115" s="7" t="s">
        <v>335</v>
      </c>
      <c r="I115" s="8" t="s">
        <v>0</v>
      </c>
      <c r="J115" s="8" t="s">
        <v>88</v>
      </c>
      <c r="K115" s="9" t="s">
        <v>12</v>
      </c>
      <c r="L115" s="9" t="s">
        <v>13</v>
      </c>
      <c r="M115" s="9">
        <f t="shared" si="2"/>
        <v>136.4</v>
      </c>
      <c r="N115" s="9"/>
      <c r="O115" s="27" t="s">
        <v>397</v>
      </c>
      <c r="P115" s="9">
        <v>71.9</v>
      </c>
      <c r="Q115" s="12">
        <v>2</v>
      </c>
      <c r="R115" s="10"/>
    </row>
    <row r="116" spans="1:18" s="4" customFormat="1" ht="12.75">
      <c r="A116" s="8" t="s">
        <v>339</v>
      </c>
      <c r="B116" s="16" t="s">
        <v>92</v>
      </c>
      <c r="C116" s="8" t="s">
        <v>94</v>
      </c>
      <c r="D116" s="8" t="s">
        <v>106</v>
      </c>
      <c r="E116" s="17" t="s">
        <v>589</v>
      </c>
      <c r="F116" s="8" t="s">
        <v>562</v>
      </c>
      <c r="G116" s="8">
        <v>808</v>
      </c>
      <c r="H116" s="7" t="s">
        <v>335</v>
      </c>
      <c r="I116" s="8" t="s">
        <v>82</v>
      </c>
      <c r="J116" s="8" t="s">
        <v>88</v>
      </c>
      <c r="K116" s="9" t="s">
        <v>57</v>
      </c>
      <c r="L116" s="9" t="s">
        <v>60</v>
      </c>
      <c r="M116" s="9">
        <f t="shared" si="2"/>
        <v>148</v>
      </c>
      <c r="N116" s="9"/>
      <c r="O116" s="27" t="s">
        <v>373</v>
      </c>
      <c r="P116" s="9">
        <v>76.2</v>
      </c>
      <c r="Q116" s="12">
        <v>1</v>
      </c>
      <c r="R116" s="10"/>
    </row>
    <row r="117" spans="1:18" s="4" customFormat="1" ht="22.5">
      <c r="A117" s="8" t="s">
        <v>590</v>
      </c>
      <c r="B117" s="16" t="s">
        <v>591</v>
      </c>
      <c r="C117" s="8" t="s">
        <v>94</v>
      </c>
      <c r="D117" s="8" t="s">
        <v>106</v>
      </c>
      <c r="E117" s="17" t="s">
        <v>592</v>
      </c>
      <c r="F117" s="8" t="s">
        <v>562</v>
      </c>
      <c r="G117" s="8">
        <v>809</v>
      </c>
      <c r="H117" s="7" t="s">
        <v>340</v>
      </c>
      <c r="I117" s="8" t="s">
        <v>0</v>
      </c>
      <c r="J117" s="8" t="s">
        <v>88</v>
      </c>
      <c r="K117" s="9" t="s">
        <v>24</v>
      </c>
      <c r="L117" s="9" t="s">
        <v>52</v>
      </c>
      <c r="M117" s="9">
        <f t="shared" si="2"/>
        <v>138.3</v>
      </c>
      <c r="N117" s="9"/>
      <c r="O117" s="27" t="s">
        <v>408</v>
      </c>
      <c r="P117" s="9">
        <v>72.875</v>
      </c>
      <c r="Q117" s="12">
        <v>1</v>
      </c>
      <c r="R117" s="10"/>
    </row>
    <row r="118" spans="1:18" s="4" customFormat="1" ht="12.75">
      <c r="A118" s="8" t="s">
        <v>341</v>
      </c>
      <c r="B118" s="16" t="s">
        <v>342</v>
      </c>
      <c r="C118" s="8" t="s">
        <v>95</v>
      </c>
      <c r="D118" s="8" t="s">
        <v>106</v>
      </c>
      <c r="E118" s="17" t="s">
        <v>593</v>
      </c>
      <c r="F118" s="8" t="s">
        <v>562</v>
      </c>
      <c r="G118" s="8">
        <v>809</v>
      </c>
      <c r="H118" s="7" t="s">
        <v>340</v>
      </c>
      <c r="I118" s="8" t="s">
        <v>288</v>
      </c>
      <c r="J118" s="8" t="s">
        <v>88</v>
      </c>
      <c r="K118" s="9" t="s">
        <v>25</v>
      </c>
      <c r="L118" s="9" t="s">
        <v>23</v>
      </c>
      <c r="M118" s="9">
        <f t="shared" si="2"/>
        <v>125</v>
      </c>
      <c r="N118" s="9"/>
      <c r="O118" s="27" t="s">
        <v>401</v>
      </c>
      <c r="P118" s="9">
        <v>65.55</v>
      </c>
      <c r="Q118" s="12">
        <v>1</v>
      </c>
      <c r="R118" s="10"/>
    </row>
    <row r="119" spans="1:18" s="15" customFormat="1" ht="17.25" customHeight="1">
      <c r="A119" s="28" t="s">
        <v>419</v>
      </c>
      <c r="B119" s="32" t="s">
        <v>422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29"/>
      <c r="Q119" s="29"/>
      <c r="R119" s="29"/>
    </row>
    <row r="120" spans="1:18" ht="12.75">
      <c r="A120" s="30"/>
      <c r="B120" s="33" t="s">
        <v>420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0"/>
      <c r="Q120" s="30"/>
      <c r="R120" s="30"/>
    </row>
    <row r="121" spans="1:18" ht="12.75">
      <c r="A121" s="30"/>
      <c r="B121" s="33" t="s">
        <v>421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0"/>
      <c r="Q121" s="30"/>
      <c r="R121" s="30"/>
    </row>
    <row r="123" ht="12.75">
      <c r="A123" s="14"/>
    </row>
  </sheetData>
  <sheetProtection/>
  <mergeCells count="4">
    <mergeCell ref="A1:R1"/>
    <mergeCell ref="B119:O119"/>
    <mergeCell ref="B120:O120"/>
    <mergeCell ref="B121:O121"/>
  </mergeCells>
  <printOptions/>
  <pageMargins left="0.75" right="0.75" top="1" bottom="1" header="0.5" footer="0.5"/>
  <pageSetup firstPageNumber="1" useFirstPageNumber="1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张晶晶2</cp:lastModifiedBy>
  <cp:lastPrinted>2016-05-20T01:31:48Z</cp:lastPrinted>
  <dcterms:created xsi:type="dcterms:W3CDTF">2016-04-05T10:30:25Z</dcterms:created>
  <dcterms:modified xsi:type="dcterms:W3CDTF">2016-07-25T08:21:53Z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