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<sst xmlns="http://schemas.openxmlformats.org/spreadsheetml/2006/main" count="180" uniqueCount="171">
  <si>
    <t>报考单位</t>
  </si>
  <si>
    <t>岗位代码</t>
  </si>
  <si>
    <t>招聘人数</t>
  </si>
  <si>
    <t>姓名</t>
  </si>
  <si>
    <t>准考证号码</t>
  </si>
  <si>
    <t>笔试成绩</t>
  </si>
  <si>
    <t>笔试50%分数</t>
  </si>
  <si>
    <t>面试成绩</t>
  </si>
  <si>
    <t>面试50%分数</t>
  </si>
  <si>
    <t>总成绩</t>
  </si>
  <si>
    <t>排序</t>
  </si>
  <si>
    <t>孝感市玉泉小学</t>
  </si>
  <si>
    <t>1030语文中级（十级）教师</t>
  </si>
  <si>
    <t>沈宝钗</t>
  </si>
  <si>
    <t>10322022428</t>
  </si>
  <si>
    <t>张国霞</t>
  </si>
  <si>
    <t>10322023013</t>
  </si>
  <si>
    <t>张海霞</t>
  </si>
  <si>
    <t>10322020609</t>
  </si>
  <si>
    <t>周芳纬</t>
  </si>
  <si>
    <t>10322023001</t>
  </si>
  <si>
    <t>戴文红</t>
  </si>
  <si>
    <t>10322022928</t>
  </si>
  <si>
    <t>余欢</t>
  </si>
  <si>
    <t>10322020513</t>
  </si>
  <si>
    <t>1031语文（初级）教师</t>
  </si>
  <si>
    <t>丁一凡</t>
  </si>
  <si>
    <t>10322022514</t>
  </si>
  <si>
    <t>祝艳</t>
  </si>
  <si>
    <t>10322021702</t>
  </si>
  <si>
    <t>陈贤</t>
  </si>
  <si>
    <t>10322021501</t>
  </si>
  <si>
    <t>江婷</t>
  </si>
  <si>
    <t>10322021825</t>
  </si>
  <si>
    <t>周薇</t>
  </si>
  <si>
    <t>10322021901</t>
  </si>
  <si>
    <t>李媛</t>
  </si>
  <si>
    <t>10322022218</t>
  </si>
  <si>
    <t>赵子沛</t>
  </si>
  <si>
    <t>10322022925</t>
  </si>
  <si>
    <t>孙宁</t>
  </si>
  <si>
    <t>10322022117</t>
  </si>
  <si>
    <t>徐倩</t>
  </si>
  <si>
    <t>10322021627</t>
  </si>
  <si>
    <t>陈莹</t>
  </si>
  <si>
    <t>10322021716</t>
  </si>
  <si>
    <t>唐恒恒</t>
  </si>
  <si>
    <t>10322020615</t>
  </si>
  <si>
    <t>李蓓</t>
  </si>
  <si>
    <t>10322022905</t>
  </si>
  <si>
    <t>1032数学（中级十级）教师</t>
  </si>
  <si>
    <t>彭巧林</t>
  </si>
  <si>
    <t>10322020814</t>
  </si>
  <si>
    <t>杨朝霞</t>
  </si>
  <si>
    <t>10322021320</t>
  </si>
  <si>
    <t>黄永平</t>
  </si>
  <si>
    <t>10322020506</t>
  </si>
  <si>
    <t>1033数学初级教师</t>
  </si>
  <si>
    <t>吴悠</t>
  </si>
  <si>
    <t>10322021728</t>
  </si>
  <si>
    <t>祝秀琴</t>
  </si>
  <si>
    <t>10322022003</t>
  </si>
  <si>
    <t>徐梦云</t>
  </si>
  <si>
    <t>10322022614</t>
  </si>
  <si>
    <t>钟芬</t>
  </si>
  <si>
    <t>10322021802</t>
  </si>
  <si>
    <t>张文倩</t>
  </si>
  <si>
    <t>10322021915</t>
  </si>
  <si>
    <t>文远航</t>
  </si>
  <si>
    <t>10322022408</t>
  </si>
  <si>
    <t>1034英语中级（十级）教师</t>
  </si>
  <si>
    <t>程淑慧</t>
  </si>
  <si>
    <t>10322022215</t>
  </si>
  <si>
    <t>胡媛</t>
  </si>
  <si>
    <t>10322020403</t>
  </si>
  <si>
    <t>王曼</t>
  </si>
  <si>
    <t>10322020517</t>
  </si>
  <si>
    <t>1035英语初级教师</t>
  </si>
  <si>
    <t>刘卉清</t>
  </si>
  <si>
    <t>10322022203</t>
  </si>
  <si>
    <t>柴梦妮</t>
  </si>
  <si>
    <t>10322022311</t>
  </si>
  <si>
    <t>李娜</t>
  </si>
  <si>
    <t>10322021818</t>
  </si>
  <si>
    <t>1036音乐初级教师</t>
  </si>
  <si>
    <t>张芳</t>
  </si>
  <si>
    <t>10322020620</t>
  </si>
  <si>
    <t>莫梦莹</t>
  </si>
  <si>
    <t>10322021619</t>
  </si>
  <si>
    <t>丁雪梅</t>
  </si>
  <si>
    <t>10322022208</t>
  </si>
  <si>
    <t>1037美术初级教师</t>
  </si>
  <si>
    <t>徐文菲</t>
  </si>
  <si>
    <t>10322020704</t>
  </si>
  <si>
    <t>薛蔓</t>
  </si>
  <si>
    <t>10322020611</t>
  </si>
  <si>
    <t>张瑶敏</t>
  </si>
  <si>
    <t>10322021918</t>
  </si>
  <si>
    <t>张霞</t>
  </si>
  <si>
    <t>10322021810</t>
  </si>
  <si>
    <t>王雨佳</t>
  </si>
  <si>
    <t>10322021424</t>
  </si>
  <si>
    <t>谌依婷</t>
  </si>
  <si>
    <t>10322020509</t>
  </si>
  <si>
    <t>1038体育初级教师</t>
  </si>
  <si>
    <t>卢阳</t>
  </si>
  <si>
    <t>10322022017</t>
  </si>
  <si>
    <t>刘文</t>
  </si>
  <si>
    <t>10322022517</t>
  </si>
  <si>
    <t>李斌</t>
  </si>
  <si>
    <t>10322022902</t>
  </si>
  <si>
    <t>焦力</t>
  </si>
  <si>
    <t>10322022105</t>
  </si>
  <si>
    <t>刘善琦</t>
  </si>
  <si>
    <t>10322022805</t>
  </si>
  <si>
    <t>孙淑珍</t>
  </si>
  <si>
    <t>10322022309</t>
  </si>
  <si>
    <t>1039信息技术初级教师</t>
  </si>
  <si>
    <t>管龙敏</t>
  </si>
  <si>
    <t>10322022104</t>
  </si>
  <si>
    <t>涂艳艳</t>
  </si>
  <si>
    <t>10322022529</t>
  </si>
  <si>
    <t>王炜</t>
  </si>
  <si>
    <t>10322020728</t>
  </si>
  <si>
    <t xml:space="preserve">1040思想品德初级教师
</t>
  </si>
  <si>
    <t>黄霞</t>
  </si>
  <si>
    <t>10322021821</t>
  </si>
  <si>
    <t>汪珍珍</t>
  </si>
  <si>
    <t>10322021917</t>
  </si>
  <si>
    <t>黄薇</t>
  </si>
  <si>
    <t>10322022811</t>
  </si>
  <si>
    <t>1041心理辅导教师</t>
  </si>
  <si>
    <t>尹溪慧</t>
  </si>
  <si>
    <t>10322021626</t>
  </si>
  <si>
    <t>谷吟月</t>
  </si>
  <si>
    <t>10322020520</t>
  </si>
  <si>
    <t>熊敏</t>
  </si>
  <si>
    <t>10322022608</t>
  </si>
  <si>
    <t>孝感市体育路学校</t>
  </si>
  <si>
    <t>1042音乐初级教师</t>
  </si>
  <si>
    <t>曹广明</t>
  </si>
  <si>
    <t>10322022904</t>
  </si>
  <si>
    <t>李爽</t>
  </si>
  <si>
    <t>10322022618</t>
  </si>
  <si>
    <t>江修丽</t>
  </si>
  <si>
    <t>10322020512</t>
  </si>
  <si>
    <t>1043体育初级教师</t>
  </si>
  <si>
    <t>王全虎</t>
  </si>
  <si>
    <t>10322022924</t>
  </si>
  <si>
    <t>黄小青</t>
  </si>
  <si>
    <t>10322022716</t>
  </si>
  <si>
    <t>王玥</t>
  </si>
  <si>
    <t>10322021114</t>
  </si>
  <si>
    <t>孝感市实验小学</t>
  </si>
  <si>
    <t>1044语文初级教师</t>
  </si>
  <si>
    <t>马友梅</t>
  </si>
  <si>
    <t>10322022103</t>
  </si>
  <si>
    <t>王岸玲</t>
  </si>
  <si>
    <t>10322022524</t>
  </si>
  <si>
    <t>唐艳霞</t>
  </si>
  <si>
    <t>10322021812</t>
  </si>
  <si>
    <t>1045体育初级教师</t>
  </si>
  <si>
    <t>胡浩</t>
  </si>
  <si>
    <t>10322021829</t>
  </si>
  <si>
    <t>冯奔</t>
  </si>
  <si>
    <t>10322022901</t>
  </si>
  <si>
    <t>占妮子</t>
  </si>
  <si>
    <t>10322022430</t>
  </si>
  <si>
    <t>孝感市2016年市直事业单位（市玉泉小学、市实验小学、市体育路学校）公开招聘工作人员成绩表</t>
  </si>
  <si>
    <t>备 注</t>
  </si>
  <si>
    <t>面试缺考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</si>
</sst>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63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6"/>
      <name val="微软简标宋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</borders>
  <cellStyleXfs count="78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7" fillId="0" borderId="10" xfId="45" applyFont="1" applyFill="1" applyBorder="1" applyAlignment="1">
      <alignment horizontal="center" vertical="center" wrapText="1"/>
      <protection/>
    </xf>
    <xf numFmtId="0" fontId="47" fillId="0" borderId="10" xfId="0" applyNumberFormat="1" applyFont="1" applyBorder="1" applyAlignment="1">
      <alignment horizontal="center" vertical="center"/>
    </xf>
    <xf numFmtId="0" fontId="47" fillId="0" borderId="10" xfId="0" applyNumberFormat="1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1" fontId="47" fillId="0" borderId="10" xfId="42" applyNumberFormat="1" applyFont="1" applyFill="1" applyBorder="1" applyAlignment="1">
      <alignment horizontal="center" vertical="center" wrapText="1"/>
      <protection/>
    </xf>
    <xf numFmtId="0" fontId="48" fillId="0" borderId="10" xfId="41" applyFont="1" applyFill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center" vertical="center" wrapText="1"/>
    </xf>
    <xf numFmtId="176" fontId="48" fillId="0" borderId="11" xfId="0" applyNumberFormat="1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176" fontId="48" fillId="0" borderId="12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48" applyFont="1" applyFill="1" applyBorder="1" applyAlignment="1">
      <alignment horizontal="center" vertical="center" wrapText="1"/>
      <protection/>
    </xf>
    <xf numFmtId="0" fontId="48" fillId="0" borderId="10" xfId="47" applyFont="1" applyFill="1" applyBorder="1" applyAlignment="1">
      <alignment horizontal="center" vertical="center" wrapText="1"/>
      <protection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4" xfId="0" applyNumberFormat="1" applyFont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2" xfId="0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0" xfId="50" applyFont="1" applyFill="1" applyBorder="1" applyAlignment="1">
      <alignment horizontal="center" vertical="center" wrapText="1"/>
      <protection/>
    </xf>
    <xf numFmtId="0" fontId="48" fillId="0" borderId="10" xfId="40" applyFont="1" applyFill="1" applyBorder="1" applyAlignment="1">
      <alignment horizontal="center" vertical="center" wrapText="1"/>
      <protection/>
    </xf>
    <xf numFmtId="0" fontId="48" fillId="0" borderId="10" xfId="44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10" xfId="41" applyFont="1" applyFill="1" applyBorder="1" applyAlignment="1" quotePrefix="1">
      <alignment horizontal="center" vertical="center" wrapText="1"/>
      <protection/>
    </xf>
    <xf numFmtId="0" fontId="0" fillId="0" borderId="10" xfId="54" applyFont="1" applyFill="1" applyBorder="1" applyAlignment="1" quotePrefix="1">
      <alignment horizontal="center" vertical="center" wrapText="1"/>
      <protection/>
    </xf>
    <xf numFmtId="0" fontId="0" fillId="0" borderId="10" xfId="53" applyFont="1" applyFill="1" applyBorder="1" applyAlignment="1" quotePrefix="1">
      <alignment horizontal="center" vertical="center" wrapText="1"/>
      <protection/>
    </xf>
    <xf numFmtId="0" fontId="0" fillId="0" borderId="10" xfId="46" applyFont="1" applyFill="1" applyBorder="1" applyAlignment="1" quotePrefix="1">
      <alignment horizontal="center" vertical="center" wrapText="1"/>
      <protection/>
    </xf>
    <xf numFmtId="0" fontId="0" fillId="0" borderId="10" xfId="49" applyFont="1" applyFill="1" applyBorder="1" applyAlignment="1" quotePrefix="1">
      <alignment horizontal="center" vertical="center" wrapText="1"/>
      <protection/>
    </xf>
    <xf numFmtId="0" fontId="0" fillId="0" borderId="10" xfId="51" applyFont="1" applyFill="1" applyBorder="1" applyAlignment="1" quotePrefix="1">
      <alignment horizontal="center" vertical="center" wrapText="1"/>
      <protection/>
    </xf>
    <xf numFmtId="0" fontId="0" fillId="0" borderId="10" xfId="43" applyFont="1" applyFill="1" applyBorder="1" applyAlignment="1" quotePrefix="1">
      <alignment horizontal="center" vertical="center" wrapText="1"/>
      <protection/>
    </xf>
    <xf numFmtId="0" fontId="0" fillId="0" borderId="10" xfId="52" applyFont="1" applyFill="1" applyBorder="1" applyAlignment="1" quotePrefix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7" fillId="0" borderId="12" xfId="45" applyFont="1" applyFill="1" applyBorder="1" applyAlignment="1">
      <alignment horizontal="center" vertical="center" wrapText="1"/>
      <protection/>
    </xf>
    <xf numFmtId="0" fontId="47" fillId="0" borderId="16" xfId="45" applyFont="1" applyFill="1" applyBorder="1" applyAlignment="1">
      <alignment horizontal="center" vertical="center" wrapText="1"/>
      <protection/>
    </xf>
    <xf numFmtId="0" fontId="47" fillId="0" borderId="11" xfId="45" applyFont="1" applyFill="1" applyBorder="1" applyAlignment="1">
      <alignment horizontal="center" vertical="center" wrapText="1"/>
      <protection/>
    </xf>
    <xf numFmtId="0" fontId="47" fillId="0" borderId="10" xfId="45" applyFont="1" applyFill="1" applyBorder="1" applyAlignment="1">
      <alignment horizontal="center" vertical="center" wrapText="1"/>
      <protection/>
    </xf>
    <xf numFmtId="0" fontId="47" fillId="0" borderId="12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45" applyFont="1" applyFill="1" applyBorder="1" applyAlignment="1">
      <alignment horizontal="center" vertical="center" wrapText="1"/>
      <protection/>
    </xf>
    <xf numFmtId="0" fontId="49" fillId="0" borderId="16" xfId="45" applyFont="1" applyFill="1" applyBorder="1" applyAlignment="1">
      <alignment horizontal="center" vertical="center" wrapText="1"/>
      <protection/>
    </xf>
    <xf numFmtId="0" fontId="49" fillId="0" borderId="11" xfId="45" applyFont="1" applyFill="1" applyBorder="1" applyAlignment="1">
      <alignment horizontal="center" vertical="center" wrapText="1"/>
      <protection/>
    </xf>
    <xf numFmtId="0" fontId="49" fillId="0" borderId="10" xfId="45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3" xfId="42"/>
    <cellStyle name="常规 26" xfId="43"/>
    <cellStyle name="常规 27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常规_孝感市实验小学" xfId="52"/>
    <cellStyle name="常规_孝感市体育路学校" xfId="53"/>
    <cellStyle name="常规_孝感市玉泉小学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4.25"/>
  <cols>
    <col min="1" max="1" width="6.375" style="3" customWidth="1"/>
    <col min="2" max="2" width="6.875" style="3" customWidth="1"/>
    <col min="3" max="3" width="4.75390625" style="3" customWidth="1"/>
    <col min="4" max="4" width="9.00390625" style="0" customWidth="1"/>
    <col min="5" max="5" width="12.875" style="0" customWidth="1"/>
    <col min="6" max="6" width="9.125" style="0" customWidth="1"/>
    <col min="7" max="7" width="8.00390625" style="0" customWidth="1"/>
    <col min="8" max="8" width="8.875" style="4" customWidth="1"/>
    <col min="9" max="9" width="7.25390625" style="0" customWidth="1"/>
    <col min="10" max="10" width="7.625" style="0" customWidth="1"/>
    <col min="11" max="11" width="4.50390625" style="0" customWidth="1"/>
    <col min="12" max="12" width="6.875" style="0" customWidth="1"/>
  </cols>
  <sheetData>
    <row r="1" spans="1:12" ht="51" customHeight="1">
      <c r="A1" s="63" t="s">
        <v>168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1" ht="15">
      <c r="A2" s="5"/>
      <c r="B2" s="5"/>
      <c r="C2" s="5"/>
      <c r="D2" s="6"/>
      <c r="E2" s="6"/>
      <c r="F2" s="64"/>
      <c r="G2" s="64"/>
      <c r="H2" s="64"/>
      <c r="I2" s="64"/>
      <c r="J2" s="64"/>
      <c r="K2" s="64"/>
    </row>
    <row r="3" spans="1:12" s="1" customFormat="1" ht="61.5" customHeight="1">
      <c r="A3" s="7" t="s">
        <v>0</v>
      </c>
      <c r="B3" s="7" t="s">
        <v>1</v>
      </c>
      <c r="C3" s="7" t="s">
        <v>2</v>
      </c>
      <c r="D3" s="8" t="s">
        <v>3</v>
      </c>
      <c r="E3" s="8" t="s">
        <v>4</v>
      </c>
      <c r="F3" s="8" t="s">
        <v>5</v>
      </c>
      <c r="G3" s="9" t="s">
        <v>6</v>
      </c>
      <c r="H3" s="10" t="s">
        <v>7</v>
      </c>
      <c r="I3" s="9" t="s">
        <v>8</v>
      </c>
      <c r="J3" s="9" t="s">
        <v>9</v>
      </c>
      <c r="K3" s="8" t="s">
        <v>10</v>
      </c>
      <c r="L3" s="47" t="s">
        <v>169</v>
      </c>
    </row>
    <row r="4" spans="1:12" s="1" customFormat="1" ht="21" customHeight="1">
      <c r="A4" s="62" t="s">
        <v>11</v>
      </c>
      <c r="B4" s="59" t="s">
        <v>12</v>
      </c>
      <c r="C4" s="49">
        <v>2</v>
      </c>
      <c r="D4" s="38" t="s">
        <v>13</v>
      </c>
      <c r="E4" s="11" t="s">
        <v>14</v>
      </c>
      <c r="F4" s="12">
        <v>78.5</v>
      </c>
      <c r="G4" s="13">
        <f aca="true" t="shared" si="0" ref="G4:G67">F4*0.5</f>
        <v>39.25</v>
      </c>
      <c r="H4" s="14">
        <v>86.6</v>
      </c>
      <c r="I4" s="13">
        <f aca="true" t="shared" si="1" ref="I4:I67">H4*0.5</f>
        <v>43.3</v>
      </c>
      <c r="J4" s="20">
        <f aca="true" t="shared" si="2" ref="J4:J67">G4+I4</f>
        <v>82.55</v>
      </c>
      <c r="K4" s="21">
        <v>1</v>
      </c>
      <c r="L4" s="46"/>
    </row>
    <row r="5" spans="1:12" s="1" customFormat="1" ht="21" customHeight="1">
      <c r="A5" s="62"/>
      <c r="B5" s="60"/>
      <c r="C5" s="50"/>
      <c r="D5" s="38" t="s">
        <v>15</v>
      </c>
      <c r="E5" s="11" t="s">
        <v>16</v>
      </c>
      <c r="F5" s="12">
        <v>73.8</v>
      </c>
      <c r="G5" s="13">
        <f t="shared" si="0"/>
        <v>36.9</v>
      </c>
      <c r="H5" s="15">
        <v>89.6</v>
      </c>
      <c r="I5" s="13">
        <f t="shared" si="1"/>
        <v>44.8</v>
      </c>
      <c r="J5" s="22">
        <f t="shared" si="2"/>
        <v>81.69999999999999</v>
      </c>
      <c r="K5" s="21">
        <v>2</v>
      </c>
      <c r="L5" s="46"/>
    </row>
    <row r="6" spans="1:12" s="1" customFormat="1" ht="21" customHeight="1">
      <c r="A6" s="62"/>
      <c r="B6" s="60"/>
      <c r="C6" s="50"/>
      <c r="D6" s="38" t="s">
        <v>17</v>
      </c>
      <c r="E6" s="11" t="s">
        <v>18</v>
      </c>
      <c r="F6" s="12">
        <v>70.2</v>
      </c>
      <c r="G6" s="13">
        <f t="shared" si="0"/>
        <v>35.1</v>
      </c>
      <c r="H6" s="14">
        <v>80.4</v>
      </c>
      <c r="I6" s="13">
        <f t="shared" si="1"/>
        <v>40.2</v>
      </c>
      <c r="J6" s="22">
        <f t="shared" si="2"/>
        <v>75.30000000000001</v>
      </c>
      <c r="K6" s="21">
        <v>3</v>
      </c>
      <c r="L6" s="46"/>
    </row>
    <row r="7" spans="1:12" s="1" customFormat="1" ht="21" customHeight="1">
      <c r="A7" s="62"/>
      <c r="B7" s="60"/>
      <c r="C7" s="50"/>
      <c r="D7" s="39" t="s">
        <v>19</v>
      </c>
      <c r="E7" s="11" t="s">
        <v>20</v>
      </c>
      <c r="F7" s="12">
        <v>67.6</v>
      </c>
      <c r="G7" s="13">
        <f t="shared" si="0"/>
        <v>33.8</v>
      </c>
      <c r="H7" s="15">
        <v>82.6</v>
      </c>
      <c r="I7" s="13">
        <f t="shared" si="1"/>
        <v>41.3</v>
      </c>
      <c r="J7" s="22">
        <f t="shared" si="2"/>
        <v>75.1</v>
      </c>
      <c r="K7" s="21">
        <v>4</v>
      </c>
      <c r="L7" s="46"/>
    </row>
    <row r="8" spans="1:12" s="1" customFormat="1" ht="21" customHeight="1">
      <c r="A8" s="62"/>
      <c r="B8" s="60"/>
      <c r="C8" s="50"/>
      <c r="D8" s="38" t="s">
        <v>21</v>
      </c>
      <c r="E8" s="11" t="s">
        <v>22</v>
      </c>
      <c r="F8" s="12">
        <v>71.2</v>
      </c>
      <c r="G8" s="13">
        <f t="shared" si="0"/>
        <v>35.6</v>
      </c>
      <c r="H8" s="15">
        <v>72</v>
      </c>
      <c r="I8" s="13">
        <f t="shared" si="1"/>
        <v>36</v>
      </c>
      <c r="J8" s="22">
        <f t="shared" si="2"/>
        <v>71.6</v>
      </c>
      <c r="K8" s="21">
        <v>5</v>
      </c>
      <c r="L8" s="46"/>
    </row>
    <row r="9" spans="1:12" s="1" customFormat="1" ht="21" customHeight="1">
      <c r="A9" s="62"/>
      <c r="B9" s="61"/>
      <c r="C9" s="51"/>
      <c r="D9" s="38" t="s">
        <v>23</v>
      </c>
      <c r="E9" s="11" t="s">
        <v>24</v>
      </c>
      <c r="F9" s="12">
        <v>71.5</v>
      </c>
      <c r="G9" s="13">
        <f t="shared" si="0"/>
        <v>35.75</v>
      </c>
      <c r="H9" s="15">
        <v>0</v>
      </c>
      <c r="I9" s="13">
        <f t="shared" si="1"/>
        <v>0</v>
      </c>
      <c r="J9" s="22">
        <f t="shared" si="2"/>
        <v>35.75</v>
      </c>
      <c r="K9" s="21">
        <v>6</v>
      </c>
      <c r="L9" s="48" t="s">
        <v>170</v>
      </c>
    </row>
    <row r="10" spans="1:12" s="1" customFormat="1" ht="21" customHeight="1">
      <c r="A10" s="62" t="s">
        <v>11</v>
      </c>
      <c r="B10" s="59" t="s">
        <v>25</v>
      </c>
      <c r="C10" s="49">
        <v>4</v>
      </c>
      <c r="D10" s="38" t="s">
        <v>26</v>
      </c>
      <c r="E10" s="11" t="s">
        <v>27</v>
      </c>
      <c r="F10" s="12">
        <v>85.1</v>
      </c>
      <c r="G10" s="13">
        <f t="shared" si="0"/>
        <v>42.55</v>
      </c>
      <c r="H10" s="15">
        <v>89</v>
      </c>
      <c r="I10" s="13">
        <f t="shared" si="1"/>
        <v>44.5</v>
      </c>
      <c r="J10" s="22">
        <f t="shared" si="2"/>
        <v>87.05</v>
      </c>
      <c r="K10" s="23">
        <v>1</v>
      </c>
      <c r="L10" s="46"/>
    </row>
    <row r="11" spans="1:12" s="1" customFormat="1" ht="21" customHeight="1">
      <c r="A11" s="62"/>
      <c r="B11" s="60"/>
      <c r="C11" s="50"/>
      <c r="D11" s="38" t="s">
        <v>28</v>
      </c>
      <c r="E11" s="11" t="s">
        <v>29</v>
      </c>
      <c r="F11" s="12">
        <v>84.9</v>
      </c>
      <c r="G11" s="13">
        <f t="shared" si="0"/>
        <v>42.45</v>
      </c>
      <c r="H11" s="15">
        <v>86.2</v>
      </c>
      <c r="I11" s="13">
        <f t="shared" si="1"/>
        <v>43.1</v>
      </c>
      <c r="J11" s="22">
        <f t="shared" si="2"/>
        <v>85.55000000000001</v>
      </c>
      <c r="K11" s="23">
        <v>2</v>
      </c>
      <c r="L11" s="46"/>
    </row>
    <row r="12" spans="1:12" s="1" customFormat="1" ht="21" customHeight="1">
      <c r="A12" s="62"/>
      <c r="B12" s="60"/>
      <c r="C12" s="50"/>
      <c r="D12" s="38" t="s">
        <v>30</v>
      </c>
      <c r="E12" s="11" t="s">
        <v>31</v>
      </c>
      <c r="F12" s="12">
        <v>79</v>
      </c>
      <c r="G12" s="13">
        <f t="shared" si="0"/>
        <v>39.5</v>
      </c>
      <c r="H12" s="15">
        <v>89.8</v>
      </c>
      <c r="I12" s="13">
        <f t="shared" si="1"/>
        <v>44.9</v>
      </c>
      <c r="J12" s="22">
        <f t="shared" si="2"/>
        <v>84.4</v>
      </c>
      <c r="K12" s="23">
        <v>3</v>
      </c>
      <c r="L12" s="46"/>
    </row>
    <row r="13" spans="1:12" s="1" customFormat="1" ht="21" customHeight="1">
      <c r="A13" s="62"/>
      <c r="B13" s="60"/>
      <c r="C13" s="50"/>
      <c r="D13" s="38" t="s">
        <v>32</v>
      </c>
      <c r="E13" s="11" t="s">
        <v>33</v>
      </c>
      <c r="F13" s="12">
        <v>84.9</v>
      </c>
      <c r="G13" s="13">
        <f t="shared" si="0"/>
        <v>42.45</v>
      </c>
      <c r="H13" s="15">
        <v>83.6</v>
      </c>
      <c r="I13" s="13">
        <f t="shared" si="1"/>
        <v>41.8</v>
      </c>
      <c r="J13" s="22">
        <f t="shared" si="2"/>
        <v>84.25</v>
      </c>
      <c r="K13" s="23">
        <v>4</v>
      </c>
      <c r="L13" s="46"/>
    </row>
    <row r="14" spans="1:12" s="1" customFormat="1" ht="21" customHeight="1">
      <c r="A14" s="62"/>
      <c r="B14" s="60"/>
      <c r="C14" s="50"/>
      <c r="D14" s="38" t="s">
        <v>34</v>
      </c>
      <c r="E14" s="11" t="s">
        <v>35</v>
      </c>
      <c r="F14" s="12">
        <v>78.5</v>
      </c>
      <c r="G14" s="13">
        <f t="shared" si="0"/>
        <v>39.25</v>
      </c>
      <c r="H14" s="15">
        <v>88.4</v>
      </c>
      <c r="I14" s="13">
        <f t="shared" si="1"/>
        <v>44.2</v>
      </c>
      <c r="J14" s="22">
        <f t="shared" si="2"/>
        <v>83.45</v>
      </c>
      <c r="K14" s="23">
        <v>5</v>
      </c>
      <c r="L14" s="46"/>
    </row>
    <row r="15" spans="1:12" s="1" customFormat="1" ht="21" customHeight="1">
      <c r="A15" s="62"/>
      <c r="B15" s="60"/>
      <c r="C15" s="50"/>
      <c r="D15" s="38" t="s">
        <v>36</v>
      </c>
      <c r="E15" s="11" t="s">
        <v>37</v>
      </c>
      <c r="F15" s="12">
        <v>83.9</v>
      </c>
      <c r="G15" s="13">
        <f t="shared" si="0"/>
        <v>41.95</v>
      </c>
      <c r="H15" s="15">
        <v>79.4</v>
      </c>
      <c r="I15" s="13">
        <f t="shared" si="1"/>
        <v>39.7</v>
      </c>
      <c r="J15" s="22">
        <f t="shared" si="2"/>
        <v>81.65</v>
      </c>
      <c r="K15" s="23">
        <v>6</v>
      </c>
      <c r="L15" s="46"/>
    </row>
    <row r="16" spans="1:12" s="1" customFormat="1" ht="21" customHeight="1">
      <c r="A16" s="62"/>
      <c r="B16" s="60"/>
      <c r="C16" s="50"/>
      <c r="D16" s="38" t="s">
        <v>38</v>
      </c>
      <c r="E16" s="11" t="s">
        <v>39</v>
      </c>
      <c r="F16" s="12">
        <v>80.5</v>
      </c>
      <c r="G16" s="13">
        <f t="shared" si="0"/>
        <v>40.25</v>
      </c>
      <c r="H16" s="16">
        <v>80.8</v>
      </c>
      <c r="I16" s="13">
        <f t="shared" si="1"/>
        <v>40.4</v>
      </c>
      <c r="J16" s="22">
        <f t="shared" si="2"/>
        <v>80.65</v>
      </c>
      <c r="K16" s="23">
        <v>7</v>
      </c>
      <c r="L16" s="46"/>
    </row>
    <row r="17" spans="1:12" s="1" customFormat="1" ht="21" customHeight="1">
      <c r="A17" s="62"/>
      <c r="B17" s="60"/>
      <c r="C17" s="50"/>
      <c r="D17" s="38" t="s">
        <v>40</v>
      </c>
      <c r="E17" s="11" t="s">
        <v>41</v>
      </c>
      <c r="F17" s="12">
        <v>79.1</v>
      </c>
      <c r="G17" s="13">
        <f t="shared" si="0"/>
        <v>39.55</v>
      </c>
      <c r="H17" s="15">
        <v>78.8</v>
      </c>
      <c r="I17" s="13">
        <f t="shared" si="1"/>
        <v>39.4</v>
      </c>
      <c r="J17" s="22">
        <f t="shared" si="2"/>
        <v>78.94999999999999</v>
      </c>
      <c r="K17" s="23">
        <v>8</v>
      </c>
      <c r="L17" s="46"/>
    </row>
    <row r="18" spans="1:12" s="1" customFormat="1" ht="21" customHeight="1">
      <c r="A18" s="62"/>
      <c r="B18" s="60"/>
      <c r="C18" s="50"/>
      <c r="D18" s="38" t="s">
        <v>42</v>
      </c>
      <c r="E18" s="11" t="s">
        <v>43</v>
      </c>
      <c r="F18" s="12">
        <v>78.6</v>
      </c>
      <c r="G18" s="13">
        <f t="shared" si="0"/>
        <v>39.3</v>
      </c>
      <c r="H18" s="16">
        <v>76</v>
      </c>
      <c r="I18" s="13">
        <f t="shared" si="1"/>
        <v>38</v>
      </c>
      <c r="J18" s="22">
        <f t="shared" si="2"/>
        <v>77.3</v>
      </c>
      <c r="K18" s="23">
        <v>9</v>
      </c>
      <c r="L18" s="46"/>
    </row>
    <row r="19" spans="1:12" s="1" customFormat="1" ht="21" customHeight="1">
      <c r="A19" s="62"/>
      <c r="B19" s="60"/>
      <c r="C19" s="50"/>
      <c r="D19" s="38" t="s">
        <v>44</v>
      </c>
      <c r="E19" s="11" t="s">
        <v>45</v>
      </c>
      <c r="F19" s="12">
        <v>82.1</v>
      </c>
      <c r="G19" s="13">
        <f t="shared" si="0"/>
        <v>41.05</v>
      </c>
      <c r="H19" s="15">
        <v>72.4</v>
      </c>
      <c r="I19" s="13">
        <f t="shared" si="1"/>
        <v>36.2</v>
      </c>
      <c r="J19" s="22">
        <f t="shared" si="2"/>
        <v>77.25</v>
      </c>
      <c r="K19" s="23">
        <v>10</v>
      </c>
      <c r="L19" s="46"/>
    </row>
    <row r="20" spans="1:12" s="1" customFormat="1" ht="21" customHeight="1">
      <c r="A20" s="62"/>
      <c r="B20" s="60"/>
      <c r="C20" s="50"/>
      <c r="D20" s="38" t="s">
        <v>46</v>
      </c>
      <c r="E20" s="11" t="s">
        <v>47</v>
      </c>
      <c r="F20" s="12">
        <v>80.4</v>
      </c>
      <c r="G20" s="13">
        <f t="shared" si="0"/>
        <v>40.2</v>
      </c>
      <c r="H20" s="15">
        <v>73.2</v>
      </c>
      <c r="I20" s="13">
        <f t="shared" si="1"/>
        <v>36.6</v>
      </c>
      <c r="J20" s="22">
        <f t="shared" si="2"/>
        <v>76.80000000000001</v>
      </c>
      <c r="K20" s="23">
        <v>11</v>
      </c>
      <c r="L20" s="46"/>
    </row>
    <row r="21" spans="1:12" s="1" customFormat="1" ht="21" customHeight="1">
      <c r="A21" s="62"/>
      <c r="B21" s="61"/>
      <c r="C21" s="51"/>
      <c r="D21" s="38" t="s">
        <v>48</v>
      </c>
      <c r="E21" s="11" t="s">
        <v>49</v>
      </c>
      <c r="F21" s="12">
        <v>77.5</v>
      </c>
      <c r="G21" s="13">
        <f t="shared" si="0"/>
        <v>38.75</v>
      </c>
      <c r="H21" s="15">
        <v>71.4</v>
      </c>
      <c r="I21" s="13">
        <f t="shared" si="1"/>
        <v>35.7</v>
      </c>
      <c r="J21" s="22">
        <f t="shared" si="2"/>
        <v>74.45</v>
      </c>
      <c r="K21" s="23">
        <v>12</v>
      </c>
      <c r="L21" s="46"/>
    </row>
    <row r="22" spans="1:12" s="1" customFormat="1" ht="27" customHeight="1">
      <c r="A22" s="59" t="s">
        <v>11</v>
      </c>
      <c r="B22" s="59" t="s">
        <v>50</v>
      </c>
      <c r="C22" s="49">
        <v>3</v>
      </c>
      <c r="D22" s="38" t="s">
        <v>51</v>
      </c>
      <c r="E22" s="11" t="s">
        <v>52</v>
      </c>
      <c r="F22" s="12">
        <v>72.2</v>
      </c>
      <c r="G22" s="13">
        <f t="shared" si="0"/>
        <v>36.1</v>
      </c>
      <c r="H22" s="15">
        <v>86</v>
      </c>
      <c r="I22" s="13">
        <f t="shared" si="1"/>
        <v>43</v>
      </c>
      <c r="J22" s="22">
        <f t="shared" si="2"/>
        <v>79.1</v>
      </c>
      <c r="K22" s="24">
        <v>1</v>
      </c>
      <c r="L22" s="46"/>
    </row>
    <row r="23" spans="1:12" s="1" customFormat="1" ht="27" customHeight="1">
      <c r="A23" s="60"/>
      <c r="B23" s="60"/>
      <c r="C23" s="50"/>
      <c r="D23" s="38" t="s">
        <v>53</v>
      </c>
      <c r="E23" s="11" t="s">
        <v>54</v>
      </c>
      <c r="F23" s="12">
        <v>67.5</v>
      </c>
      <c r="G23" s="13">
        <f t="shared" si="0"/>
        <v>33.75</v>
      </c>
      <c r="H23" s="15">
        <v>82.6</v>
      </c>
      <c r="I23" s="13">
        <f t="shared" si="1"/>
        <v>41.3</v>
      </c>
      <c r="J23" s="22">
        <f t="shared" si="2"/>
        <v>75.05</v>
      </c>
      <c r="K23" s="24">
        <v>2</v>
      </c>
      <c r="L23" s="46"/>
    </row>
    <row r="24" spans="1:12" s="1" customFormat="1" ht="27" customHeight="1">
      <c r="A24" s="60"/>
      <c r="B24" s="61"/>
      <c r="C24" s="51"/>
      <c r="D24" s="38" t="s">
        <v>55</v>
      </c>
      <c r="E24" s="11" t="s">
        <v>56</v>
      </c>
      <c r="F24" s="12">
        <v>69.4</v>
      </c>
      <c r="G24" s="13">
        <f t="shared" si="0"/>
        <v>34.7</v>
      </c>
      <c r="H24" s="15">
        <v>72.8</v>
      </c>
      <c r="I24" s="13">
        <f t="shared" si="1"/>
        <v>36.4</v>
      </c>
      <c r="J24" s="22">
        <f t="shared" si="2"/>
        <v>71.1</v>
      </c>
      <c r="K24" s="24">
        <v>3</v>
      </c>
      <c r="L24" s="46"/>
    </row>
    <row r="25" spans="1:12" s="1" customFormat="1" ht="21" customHeight="1">
      <c r="A25" s="60"/>
      <c r="B25" s="56" t="s">
        <v>57</v>
      </c>
      <c r="C25" s="53">
        <v>2</v>
      </c>
      <c r="D25" s="38" t="s">
        <v>58</v>
      </c>
      <c r="E25" s="11" t="s">
        <v>59</v>
      </c>
      <c r="F25" s="12">
        <v>78.2</v>
      </c>
      <c r="G25" s="13">
        <f t="shared" si="0"/>
        <v>39.1</v>
      </c>
      <c r="H25" s="15">
        <v>89.6</v>
      </c>
      <c r="I25" s="13">
        <f t="shared" si="1"/>
        <v>44.8</v>
      </c>
      <c r="J25" s="22">
        <f t="shared" si="2"/>
        <v>83.9</v>
      </c>
      <c r="K25" s="25">
        <v>1</v>
      </c>
      <c r="L25" s="46"/>
    </row>
    <row r="26" spans="1:12" s="1" customFormat="1" ht="21" customHeight="1">
      <c r="A26" s="60"/>
      <c r="B26" s="57"/>
      <c r="C26" s="54"/>
      <c r="D26" s="38" t="s">
        <v>60</v>
      </c>
      <c r="E26" s="11" t="s">
        <v>61</v>
      </c>
      <c r="F26" s="12">
        <v>79.3</v>
      </c>
      <c r="G26" s="13">
        <f t="shared" si="0"/>
        <v>39.65</v>
      </c>
      <c r="H26" s="15">
        <v>83.4</v>
      </c>
      <c r="I26" s="13">
        <f t="shared" si="1"/>
        <v>41.7</v>
      </c>
      <c r="J26" s="22">
        <f t="shared" si="2"/>
        <v>81.35</v>
      </c>
      <c r="K26" s="25">
        <v>2</v>
      </c>
      <c r="L26" s="46"/>
    </row>
    <row r="27" spans="1:12" s="1" customFormat="1" ht="21" customHeight="1">
      <c r="A27" s="60"/>
      <c r="B27" s="57"/>
      <c r="C27" s="54"/>
      <c r="D27" s="38" t="s">
        <v>62</v>
      </c>
      <c r="E27" s="11" t="s">
        <v>63</v>
      </c>
      <c r="F27" s="12">
        <v>77.9</v>
      </c>
      <c r="G27" s="13">
        <f t="shared" si="0"/>
        <v>38.95</v>
      </c>
      <c r="H27" s="15">
        <v>82.4</v>
      </c>
      <c r="I27" s="13">
        <f t="shared" si="1"/>
        <v>41.2</v>
      </c>
      <c r="J27" s="22">
        <f t="shared" si="2"/>
        <v>80.15</v>
      </c>
      <c r="K27" s="25">
        <v>3</v>
      </c>
      <c r="L27" s="46"/>
    </row>
    <row r="28" spans="1:12" s="1" customFormat="1" ht="21" customHeight="1">
      <c r="A28" s="60"/>
      <c r="B28" s="57"/>
      <c r="C28" s="54"/>
      <c r="D28" s="38" t="s">
        <v>64</v>
      </c>
      <c r="E28" s="11" t="s">
        <v>65</v>
      </c>
      <c r="F28" s="12">
        <v>77.7</v>
      </c>
      <c r="G28" s="13">
        <f t="shared" si="0"/>
        <v>38.85</v>
      </c>
      <c r="H28" s="16">
        <v>72.6</v>
      </c>
      <c r="I28" s="13">
        <f t="shared" si="1"/>
        <v>36.3</v>
      </c>
      <c r="J28" s="22">
        <f t="shared" si="2"/>
        <v>75.15</v>
      </c>
      <c r="K28" s="25">
        <v>4</v>
      </c>
      <c r="L28" s="46"/>
    </row>
    <row r="29" spans="1:12" s="1" customFormat="1" ht="21" customHeight="1">
      <c r="A29" s="60"/>
      <c r="B29" s="57"/>
      <c r="C29" s="54"/>
      <c r="D29" s="39" t="s">
        <v>66</v>
      </c>
      <c r="E29" s="11" t="s">
        <v>67</v>
      </c>
      <c r="F29" s="12">
        <v>76.7</v>
      </c>
      <c r="G29" s="13">
        <f t="shared" si="0"/>
        <v>38.35</v>
      </c>
      <c r="H29" s="15">
        <v>73</v>
      </c>
      <c r="I29" s="13">
        <f t="shared" si="1"/>
        <v>36.5</v>
      </c>
      <c r="J29" s="22">
        <f t="shared" si="2"/>
        <v>74.85</v>
      </c>
      <c r="K29" s="25">
        <v>5</v>
      </c>
      <c r="L29" s="46"/>
    </row>
    <row r="30" spans="1:12" s="1" customFormat="1" ht="21" customHeight="1">
      <c r="A30" s="61"/>
      <c r="B30" s="58"/>
      <c r="C30" s="55"/>
      <c r="D30" s="38" t="s">
        <v>68</v>
      </c>
      <c r="E30" s="11" t="s">
        <v>69</v>
      </c>
      <c r="F30" s="12">
        <v>77.7</v>
      </c>
      <c r="G30" s="13">
        <f t="shared" si="0"/>
        <v>38.85</v>
      </c>
      <c r="H30" s="15">
        <v>67.8</v>
      </c>
      <c r="I30" s="13">
        <f t="shared" si="1"/>
        <v>33.9</v>
      </c>
      <c r="J30" s="22">
        <f t="shared" si="2"/>
        <v>72.75</v>
      </c>
      <c r="K30" s="24">
        <v>6</v>
      </c>
      <c r="L30" s="46"/>
    </row>
    <row r="31" spans="1:12" s="1" customFormat="1" ht="27" customHeight="1">
      <c r="A31" s="60" t="s">
        <v>11</v>
      </c>
      <c r="B31" s="56" t="s">
        <v>70</v>
      </c>
      <c r="C31" s="53">
        <v>1</v>
      </c>
      <c r="D31" s="38" t="s">
        <v>71</v>
      </c>
      <c r="E31" s="11" t="s">
        <v>72</v>
      </c>
      <c r="F31" s="12">
        <v>81.8</v>
      </c>
      <c r="G31" s="13">
        <f t="shared" si="0"/>
        <v>40.9</v>
      </c>
      <c r="H31" s="15">
        <v>83.2</v>
      </c>
      <c r="I31" s="13">
        <f t="shared" si="1"/>
        <v>41.6</v>
      </c>
      <c r="J31" s="22">
        <f t="shared" si="2"/>
        <v>82.5</v>
      </c>
      <c r="K31" s="25">
        <v>1</v>
      </c>
      <c r="L31" s="46"/>
    </row>
    <row r="32" spans="1:12" s="1" customFormat="1" ht="27" customHeight="1">
      <c r="A32" s="60"/>
      <c r="B32" s="57"/>
      <c r="C32" s="54"/>
      <c r="D32" s="38" t="s">
        <v>73</v>
      </c>
      <c r="E32" s="11" t="s">
        <v>74</v>
      </c>
      <c r="F32" s="12">
        <v>77.7</v>
      </c>
      <c r="G32" s="13">
        <f t="shared" si="0"/>
        <v>38.85</v>
      </c>
      <c r="H32" s="15">
        <v>82.4</v>
      </c>
      <c r="I32" s="13">
        <f t="shared" si="1"/>
        <v>41.2</v>
      </c>
      <c r="J32" s="22">
        <f t="shared" si="2"/>
        <v>80.05000000000001</v>
      </c>
      <c r="K32" s="25">
        <v>2</v>
      </c>
      <c r="L32" s="46"/>
    </row>
    <row r="33" spans="1:12" s="1" customFormat="1" ht="27" customHeight="1">
      <c r="A33" s="61"/>
      <c r="B33" s="58"/>
      <c r="C33" s="55"/>
      <c r="D33" s="39" t="s">
        <v>75</v>
      </c>
      <c r="E33" s="11" t="s">
        <v>76</v>
      </c>
      <c r="F33" s="12">
        <v>70.8</v>
      </c>
      <c r="G33" s="13">
        <f t="shared" si="0"/>
        <v>35.4</v>
      </c>
      <c r="H33" s="15">
        <v>78.6</v>
      </c>
      <c r="I33" s="13">
        <f t="shared" si="1"/>
        <v>39.3</v>
      </c>
      <c r="J33" s="22">
        <f t="shared" si="2"/>
        <v>74.69999999999999</v>
      </c>
      <c r="K33" s="25">
        <v>3</v>
      </c>
      <c r="L33" s="46"/>
    </row>
    <row r="34" spans="1:12" s="1" customFormat="1" ht="27" customHeight="1">
      <c r="A34" s="62" t="s">
        <v>11</v>
      </c>
      <c r="B34" s="56" t="s">
        <v>77</v>
      </c>
      <c r="C34" s="53">
        <v>1</v>
      </c>
      <c r="D34" s="38" t="s">
        <v>78</v>
      </c>
      <c r="E34" s="11" t="s">
        <v>79</v>
      </c>
      <c r="F34" s="12">
        <v>84.7</v>
      </c>
      <c r="G34" s="13">
        <f t="shared" si="0"/>
        <v>42.35</v>
      </c>
      <c r="H34" s="15">
        <v>84</v>
      </c>
      <c r="I34" s="13">
        <f t="shared" si="1"/>
        <v>42</v>
      </c>
      <c r="J34" s="22">
        <f t="shared" si="2"/>
        <v>84.35</v>
      </c>
      <c r="K34" s="25">
        <v>1</v>
      </c>
      <c r="L34" s="46"/>
    </row>
    <row r="35" spans="1:12" s="1" customFormat="1" ht="27" customHeight="1">
      <c r="A35" s="62"/>
      <c r="B35" s="57"/>
      <c r="C35" s="54"/>
      <c r="D35" s="38" t="s">
        <v>80</v>
      </c>
      <c r="E35" s="11" t="s">
        <v>81</v>
      </c>
      <c r="F35" s="12">
        <v>84.7</v>
      </c>
      <c r="G35" s="13">
        <f t="shared" si="0"/>
        <v>42.35</v>
      </c>
      <c r="H35" s="15">
        <v>83.2</v>
      </c>
      <c r="I35" s="13">
        <f t="shared" si="1"/>
        <v>41.6</v>
      </c>
      <c r="J35" s="26">
        <f t="shared" si="2"/>
        <v>83.95</v>
      </c>
      <c r="K35" s="25">
        <v>2</v>
      </c>
      <c r="L35" s="46"/>
    </row>
    <row r="36" spans="1:12" s="1" customFormat="1" ht="27" customHeight="1">
      <c r="A36" s="62"/>
      <c r="B36" s="58"/>
      <c r="C36" s="55"/>
      <c r="D36" s="38" t="s">
        <v>82</v>
      </c>
      <c r="E36" s="11" t="s">
        <v>83</v>
      </c>
      <c r="F36" s="12">
        <v>86.8</v>
      </c>
      <c r="G36" s="13">
        <f t="shared" si="0"/>
        <v>43.4</v>
      </c>
      <c r="H36" s="16">
        <v>80.6</v>
      </c>
      <c r="I36" s="13">
        <f t="shared" si="1"/>
        <v>40.3</v>
      </c>
      <c r="J36" s="22">
        <f t="shared" si="2"/>
        <v>83.69999999999999</v>
      </c>
      <c r="K36" s="25">
        <v>3</v>
      </c>
      <c r="L36" s="46"/>
    </row>
    <row r="37" spans="1:12" s="1" customFormat="1" ht="27" customHeight="1">
      <c r="A37" s="62"/>
      <c r="B37" s="56" t="s">
        <v>84</v>
      </c>
      <c r="C37" s="53">
        <v>1</v>
      </c>
      <c r="D37" s="38" t="s">
        <v>85</v>
      </c>
      <c r="E37" s="11" t="s">
        <v>86</v>
      </c>
      <c r="F37" s="12">
        <v>79</v>
      </c>
      <c r="G37" s="13">
        <f t="shared" si="0"/>
        <v>39.5</v>
      </c>
      <c r="H37" s="15">
        <v>86.6</v>
      </c>
      <c r="I37" s="13">
        <f t="shared" si="1"/>
        <v>43.3</v>
      </c>
      <c r="J37" s="26">
        <f t="shared" si="2"/>
        <v>82.8</v>
      </c>
      <c r="K37" s="25">
        <v>1</v>
      </c>
      <c r="L37" s="46"/>
    </row>
    <row r="38" spans="1:12" s="1" customFormat="1" ht="27" customHeight="1">
      <c r="A38" s="62"/>
      <c r="B38" s="57"/>
      <c r="C38" s="54"/>
      <c r="D38" s="39" t="s">
        <v>87</v>
      </c>
      <c r="E38" s="11" t="s">
        <v>88</v>
      </c>
      <c r="F38" s="12">
        <v>68.1</v>
      </c>
      <c r="G38" s="13">
        <f t="shared" si="0"/>
        <v>34.05</v>
      </c>
      <c r="H38" s="15">
        <v>80.2</v>
      </c>
      <c r="I38" s="13">
        <f t="shared" si="1"/>
        <v>40.1</v>
      </c>
      <c r="J38" s="26">
        <f t="shared" si="2"/>
        <v>74.15</v>
      </c>
      <c r="K38" s="25">
        <v>2</v>
      </c>
      <c r="L38" s="46"/>
    </row>
    <row r="39" spans="1:12" s="1" customFormat="1" ht="27" customHeight="1">
      <c r="A39" s="62"/>
      <c r="B39" s="58"/>
      <c r="C39" s="55"/>
      <c r="D39" s="38" t="s">
        <v>89</v>
      </c>
      <c r="E39" s="11" t="s">
        <v>90</v>
      </c>
      <c r="F39" s="12">
        <v>72</v>
      </c>
      <c r="G39" s="13">
        <f t="shared" si="0"/>
        <v>36</v>
      </c>
      <c r="H39" s="15">
        <v>68</v>
      </c>
      <c r="I39" s="13">
        <f t="shared" si="1"/>
        <v>34</v>
      </c>
      <c r="J39" s="26">
        <f t="shared" si="2"/>
        <v>70</v>
      </c>
      <c r="K39" s="25">
        <v>3</v>
      </c>
      <c r="L39" s="46"/>
    </row>
    <row r="40" spans="1:12" s="1" customFormat="1" ht="27" customHeight="1">
      <c r="A40" s="62"/>
      <c r="B40" s="56" t="s">
        <v>91</v>
      </c>
      <c r="C40" s="53">
        <v>2</v>
      </c>
      <c r="D40" s="38" t="s">
        <v>92</v>
      </c>
      <c r="E40" s="11" t="s">
        <v>93</v>
      </c>
      <c r="F40" s="12">
        <v>81.9</v>
      </c>
      <c r="G40" s="13">
        <f t="shared" si="0"/>
        <v>40.95</v>
      </c>
      <c r="H40" s="15">
        <v>82.8</v>
      </c>
      <c r="I40" s="13">
        <f t="shared" si="1"/>
        <v>41.4</v>
      </c>
      <c r="J40" s="26">
        <f t="shared" si="2"/>
        <v>82.35</v>
      </c>
      <c r="K40" s="27">
        <v>1</v>
      </c>
      <c r="L40" s="46"/>
    </row>
    <row r="41" spans="1:12" s="1" customFormat="1" ht="27" customHeight="1">
      <c r="A41" s="62"/>
      <c r="B41" s="57"/>
      <c r="C41" s="54"/>
      <c r="D41" s="38" t="s">
        <v>94</v>
      </c>
      <c r="E41" s="11" t="s">
        <v>95</v>
      </c>
      <c r="F41" s="12">
        <v>77.7</v>
      </c>
      <c r="G41" s="13">
        <f t="shared" si="0"/>
        <v>38.85</v>
      </c>
      <c r="H41" s="15">
        <v>87</v>
      </c>
      <c r="I41" s="13">
        <f t="shared" si="1"/>
        <v>43.5</v>
      </c>
      <c r="J41" s="26">
        <f t="shared" si="2"/>
        <v>82.35</v>
      </c>
      <c r="K41" s="27">
        <v>1</v>
      </c>
      <c r="L41" s="46"/>
    </row>
    <row r="42" spans="1:12" s="1" customFormat="1" ht="27" customHeight="1">
      <c r="A42" s="62"/>
      <c r="B42" s="57"/>
      <c r="C42" s="54"/>
      <c r="D42" s="38" t="s">
        <v>96</v>
      </c>
      <c r="E42" s="11" t="s">
        <v>97</v>
      </c>
      <c r="F42" s="12">
        <v>78</v>
      </c>
      <c r="G42" s="13">
        <f t="shared" si="0"/>
        <v>39</v>
      </c>
      <c r="H42" s="15">
        <v>84.6</v>
      </c>
      <c r="I42" s="13">
        <f t="shared" si="1"/>
        <v>42.3</v>
      </c>
      <c r="J42" s="26">
        <f t="shared" si="2"/>
        <v>81.3</v>
      </c>
      <c r="K42" s="27">
        <v>3</v>
      </c>
      <c r="L42" s="46"/>
    </row>
    <row r="43" spans="1:12" s="1" customFormat="1" ht="27" customHeight="1">
      <c r="A43" s="62"/>
      <c r="B43" s="57"/>
      <c r="C43" s="54"/>
      <c r="D43" s="38" t="s">
        <v>98</v>
      </c>
      <c r="E43" s="11" t="s">
        <v>99</v>
      </c>
      <c r="F43" s="12">
        <v>77.9</v>
      </c>
      <c r="G43" s="13">
        <f t="shared" si="0"/>
        <v>38.95</v>
      </c>
      <c r="H43" s="15">
        <v>83.2</v>
      </c>
      <c r="I43" s="13">
        <f t="shared" si="1"/>
        <v>41.6</v>
      </c>
      <c r="J43" s="26">
        <f t="shared" si="2"/>
        <v>80.55000000000001</v>
      </c>
      <c r="K43" s="27">
        <v>4</v>
      </c>
      <c r="L43" s="46"/>
    </row>
    <row r="44" spans="1:12" s="1" customFormat="1" ht="27" customHeight="1">
      <c r="A44" s="62"/>
      <c r="B44" s="57"/>
      <c r="C44" s="54"/>
      <c r="D44" s="38" t="s">
        <v>100</v>
      </c>
      <c r="E44" s="11" t="s">
        <v>101</v>
      </c>
      <c r="F44" s="12">
        <v>77.9</v>
      </c>
      <c r="G44" s="13">
        <f t="shared" si="0"/>
        <v>38.95</v>
      </c>
      <c r="H44" s="15">
        <v>82</v>
      </c>
      <c r="I44" s="13">
        <f t="shared" si="1"/>
        <v>41</v>
      </c>
      <c r="J44" s="26">
        <f t="shared" si="2"/>
        <v>79.95</v>
      </c>
      <c r="K44" s="27">
        <v>5</v>
      </c>
      <c r="L44" s="46"/>
    </row>
    <row r="45" spans="1:12" s="1" customFormat="1" ht="27" customHeight="1">
      <c r="A45" s="62"/>
      <c r="B45" s="58"/>
      <c r="C45" s="55"/>
      <c r="D45" s="38" t="s">
        <v>102</v>
      </c>
      <c r="E45" s="11" t="s">
        <v>103</v>
      </c>
      <c r="F45" s="12">
        <v>81.3</v>
      </c>
      <c r="G45" s="13">
        <f t="shared" si="0"/>
        <v>40.65</v>
      </c>
      <c r="H45" s="15">
        <v>76.8</v>
      </c>
      <c r="I45" s="13">
        <f t="shared" si="1"/>
        <v>38.4</v>
      </c>
      <c r="J45" s="26">
        <f t="shared" si="2"/>
        <v>79.05</v>
      </c>
      <c r="K45" s="27">
        <v>6</v>
      </c>
      <c r="L45" s="46"/>
    </row>
    <row r="46" spans="1:12" s="1" customFormat="1" ht="27" customHeight="1">
      <c r="A46" s="59" t="s">
        <v>11</v>
      </c>
      <c r="B46" s="56" t="s">
        <v>104</v>
      </c>
      <c r="C46" s="53">
        <v>2</v>
      </c>
      <c r="D46" s="38" t="s">
        <v>105</v>
      </c>
      <c r="E46" s="11" t="s">
        <v>106</v>
      </c>
      <c r="F46" s="12">
        <v>74.2</v>
      </c>
      <c r="G46" s="13">
        <f t="shared" si="0"/>
        <v>37.1</v>
      </c>
      <c r="H46" s="16">
        <v>87.6</v>
      </c>
      <c r="I46" s="13">
        <f t="shared" si="1"/>
        <v>43.8</v>
      </c>
      <c r="J46" s="22">
        <f t="shared" si="2"/>
        <v>80.9</v>
      </c>
      <c r="K46" s="27">
        <v>1</v>
      </c>
      <c r="L46" s="46"/>
    </row>
    <row r="47" spans="1:12" s="1" customFormat="1" ht="27" customHeight="1">
      <c r="A47" s="60"/>
      <c r="B47" s="57"/>
      <c r="C47" s="54"/>
      <c r="D47" s="38" t="s">
        <v>107</v>
      </c>
      <c r="E47" s="11" t="s">
        <v>108</v>
      </c>
      <c r="F47" s="12">
        <v>74</v>
      </c>
      <c r="G47" s="13">
        <f t="shared" si="0"/>
        <v>37</v>
      </c>
      <c r="H47" s="15">
        <v>86.4</v>
      </c>
      <c r="I47" s="13">
        <f t="shared" si="1"/>
        <v>43.2</v>
      </c>
      <c r="J47" s="22">
        <f t="shared" si="2"/>
        <v>80.2</v>
      </c>
      <c r="K47" s="27">
        <v>2</v>
      </c>
      <c r="L47" s="46"/>
    </row>
    <row r="48" spans="1:12" s="1" customFormat="1" ht="27" customHeight="1">
      <c r="A48" s="60"/>
      <c r="B48" s="57"/>
      <c r="C48" s="54"/>
      <c r="D48" s="38" t="s">
        <v>109</v>
      </c>
      <c r="E48" s="11" t="s">
        <v>110</v>
      </c>
      <c r="F48" s="12">
        <v>75.5</v>
      </c>
      <c r="G48" s="13">
        <f t="shared" si="0"/>
        <v>37.75</v>
      </c>
      <c r="H48" s="16">
        <v>83</v>
      </c>
      <c r="I48" s="13">
        <f t="shared" si="1"/>
        <v>41.5</v>
      </c>
      <c r="J48" s="26">
        <f t="shared" si="2"/>
        <v>79.25</v>
      </c>
      <c r="K48" s="27">
        <v>3</v>
      </c>
      <c r="L48" s="46"/>
    </row>
    <row r="49" spans="1:12" s="1" customFormat="1" ht="27" customHeight="1">
      <c r="A49" s="60"/>
      <c r="B49" s="57"/>
      <c r="C49" s="54"/>
      <c r="D49" s="38" t="s">
        <v>111</v>
      </c>
      <c r="E49" s="11" t="s">
        <v>112</v>
      </c>
      <c r="F49" s="12">
        <v>74.7</v>
      </c>
      <c r="G49" s="13">
        <f t="shared" si="0"/>
        <v>37.35</v>
      </c>
      <c r="H49" s="15">
        <v>79.2</v>
      </c>
      <c r="I49" s="13">
        <f t="shared" si="1"/>
        <v>39.6</v>
      </c>
      <c r="J49" s="22">
        <f t="shared" si="2"/>
        <v>76.95</v>
      </c>
      <c r="K49" s="27">
        <v>4</v>
      </c>
      <c r="L49" s="46"/>
    </row>
    <row r="50" spans="1:12" s="1" customFormat="1" ht="27" customHeight="1">
      <c r="A50" s="60"/>
      <c r="B50" s="57"/>
      <c r="C50" s="54"/>
      <c r="D50" s="38" t="s">
        <v>113</v>
      </c>
      <c r="E50" s="11" t="s">
        <v>114</v>
      </c>
      <c r="F50" s="12">
        <v>75</v>
      </c>
      <c r="G50" s="13">
        <f t="shared" si="0"/>
        <v>37.5</v>
      </c>
      <c r="H50" s="15">
        <v>77.4</v>
      </c>
      <c r="I50" s="13">
        <f t="shared" si="1"/>
        <v>38.7</v>
      </c>
      <c r="J50" s="26">
        <f t="shared" si="2"/>
        <v>76.2</v>
      </c>
      <c r="K50" s="27">
        <v>5</v>
      </c>
      <c r="L50" s="46"/>
    </row>
    <row r="51" spans="1:12" s="1" customFormat="1" ht="27" customHeight="1">
      <c r="A51" s="61"/>
      <c r="B51" s="58"/>
      <c r="C51" s="55"/>
      <c r="D51" s="38" t="s">
        <v>115</v>
      </c>
      <c r="E51" s="11" t="s">
        <v>116</v>
      </c>
      <c r="F51" s="12">
        <v>74.3</v>
      </c>
      <c r="G51" s="13">
        <f t="shared" si="0"/>
        <v>37.15</v>
      </c>
      <c r="H51" s="15">
        <v>64.8</v>
      </c>
      <c r="I51" s="13">
        <f t="shared" si="1"/>
        <v>32.4</v>
      </c>
      <c r="J51" s="22">
        <f t="shared" si="2"/>
        <v>69.55</v>
      </c>
      <c r="K51" s="27">
        <v>6</v>
      </c>
      <c r="L51" s="46"/>
    </row>
    <row r="52" spans="1:12" s="1" customFormat="1" ht="27" customHeight="1">
      <c r="A52" s="59" t="s">
        <v>11</v>
      </c>
      <c r="B52" s="56" t="s">
        <v>117</v>
      </c>
      <c r="C52" s="53">
        <v>1</v>
      </c>
      <c r="D52" s="38" t="s">
        <v>118</v>
      </c>
      <c r="E52" s="11" t="s">
        <v>119</v>
      </c>
      <c r="F52" s="12">
        <v>80.4</v>
      </c>
      <c r="G52" s="13">
        <f t="shared" si="0"/>
        <v>40.2</v>
      </c>
      <c r="H52" s="15">
        <v>81.4</v>
      </c>
      <c r="I52" s="13">
        <f t="shared" si="1"/>
        <v>40.7</v>
      </c>
      <c r="J52" s="22">
        <f t="shared" si="2"/>
        <v>80.9</v>
      </c>
      <c r="K52" s="28">
        <v>1</v>
      </c>
      <c r="L52" s="46"/>
    </row>
    <row r="53" spans="1:12" s="1" customFormat="1" ht="27" customHeight="1">
      <c r="A53" s="60"/>
      <c r="B53" s="57"/>
      <c r="C53" s="54"/>
      <c r="D53" s="38" t="s">
        <v>120</v>
      </c>
      <c r="E53" s="11" t="s">
        <v>121</v>
      </c>
      <c r="F53" s="12">
        <v>75.4</v>
      </c>
      <c r="G53" s="13">
        <f t="shared" si="0"/>
        <v>37.7</v>
      </c>
      <c r="H53" s="15">
        <v>83.6</v>
      </c>
      <c r="I53" s="13">
        <f t="shared" si="1"/>
        <v>41.8</v>
      </c>
      <c r="J53" s="22">
        <f t="shared" si="2"/>
        <v>79.5</v>
      </c>
      <c r="K53" s="27">
        <v>2</v>
      </c>
      <c r="L53" s="46"/>
    </row>
    <row r="54" spans="1:12" s="1" customFormat="1" ht="27" customHeight="1">
      <c r="A54" s="61"/>
      <c r="B54" s="58"/>
      <c r="C54" s="55"/>
      <c r="D54" s="38" t="s">
        <v>122</v>
      </c>
      <c r="E54" s="11" t="s">
        <v>123</v>
      </c>
      <c r="F54" s="12">
        <v>77.5</v>
      </c>
      <c r="G54" s="13">
        <f t="shared" si="0"/>
        <v>38.75</v>
      </c>
      <c r="H54" s="15">
        <v>74.8</v>
      </c>
      <c r="I54" s="13">
        <f t="shared" si="1"/>
        <v>37.4</v>
      </c>
      <c r="J54" s="22">
        <f t="shared" si="2"/>
        <v>76.15</v>
      </c>
      <c r="K54" s="28">
        <v>3</v>
      </c>
      <c r="L54" s="46"/>
    </row>
    <row r="55" spans="1:12" s="1" customFormat="1" ht="24" customHeight="1">
      <c r="A55" s="62" t="s">
        <v>11</v>
      </c>
      <c r="B55" s="56" t="s">
        <v>124</v>
      </c>
      <c r="C55" s="53">
        <v>1</v>
      </c>
      <c r="D55" s="38" t="s">
        <v>125</v>
      </c>
      <c r="E55" s="11" t="s">
        <v>126</v>
      </c>
      <c r="F55" s="12">
        <v>76</v>
      </c>
      <c r="G55" s="13">
        <f t="shared" si="0"/>
        <v>38</v>
      </c>
      <c r="H55" s="15">
        <v>88.8</v>
      </c>
      <c r="I55" s="13">
        <f t="shared" si="1"/>
        <v>44.4</v>
      </c>
      <c r="J55" s="22">
        <f t="shared" si="2"/>
        <v>82.4</v>
      </c>
      <c r="K55" s="27">
        <v>1</v>
      </c>
      <c r="L55" s="46"/>
    </row>
    <row r="56" spans="1:12" s="1" customFormat="1" ht="24" customHeight="1">
      <c r="A56" s="62"/>
      <c r="B56" s="57"/>
      <c r="C56" s="54"/>
      <c r="D56" s="38" t="s">
        <v>127</v>
      </c>
      <c r="E56" s="11" t="s">
        <v>128</v>
      </c>
      <c r="F56" s="12">
        <v>72.9</v>
      </c>
      <c r="G56" s="13">
        <f t="shared" si="0"/>
        <v>36.45</v>
      </c>
      <c r="H56" s="16">
        <v>79.2</v>
      </c>
      <c r="I56" s="13">
        <f t="shared" si="1"/>
        <v>39.6</v>
      </c>
      <c r="J56" s="29">
        <f t="shared" si="2"/>
        <v>76.05000000000001</v>
      </c>
      <c r="K56" s="28">
        <v>2</v>
      </c>
      <c r="L56" s="46"/>
    </row>
    <row r="57" spans="1:12" s="1" customFormat="1" ht="24" customHeight="1">
      <c r="A57" s="62"/>
      <c r="B57" s="58"/>
      <c r="C57" s="55"/>
      <c r="D57" s="38" t="s">
        <v>129</v>
      </c>
      <c r="E57" s="11" t="s">
        <v>130</v>
      </c>
      <c r="F57" s="12">
        <v>74</v>
      </c>
      <c r="G57" s="13">
        <f t="shared" si="0"/>
        <v>37</v>
      </c>
      <c r="H57" s="15">
        <v>0</v>
      </c>
      <c r="I57" s="13">
        <f t="shared" si="1"/>
        <v>0</v>
      </c>
      <c r="J57" s="22">
        <f t="shared" si="2"/>
        <v>37</v>
      </c>
      <c r="K57" s="27">
        <v>3</v>
      </c>
      <c r="L57" s="48" t="s">
        <v>170</v>
      </c>
    </row>
    <row r="58" spans="1:12" s="1" customFormat="1" ht="24" customHeight="1">
      <c r="A58" s="62"/>
      <c r="B58" s="56" t="s">
        <v>131</v>
      </c>
      <c r="C58" s="53">
        <v>1</v>
      </c>
      <c r="D58" s="38" t="s">
        <v>132</v>
      </c>
      <c r="E58" s="11" t="s">
        <v>133</v>
      </c>
      <c r="F58" s="12">
        <v>75.6</v>
      </c>
      <c r="G58" s="13">
        <f t="shared" si="0"/>
        <v>37.8</v>
      </c>
      <c r="H58" s="15">
        <v>85.6</v>
      </c>
      <c r="I58" s="13">
        <f t="shared" si="1"/>
        <v>42.8</v>
      </c>
      <c r="J58" s="22">
        <f t="shared" si="2"/>
        <v>80.6</v>
      </c>
      <c r="K58" s="27">
        <v>1</v>
      </c>
      <c r="L58" s="46"/>
    </row>
    <row r="59" spans="1:12" s="1" customFormat="1" ht="24" customHeight="1">
      <c r="A59" s="62"/>
      <c r="B59" s="57"/>
      <c r="C59" s="54"/>
      <c r="D59" s="39" t="s">
        <v>134</v>
      </c>
      <c r="E59" s="11" t="s">
        <v>135</v>
      </c>
      <c r="F59" s="17">
        <v>73.2</v>
      </c>
      <c r="G59" s="13">
        <f t="shared" si="0"/>
        <v>36.6</v>
      </c>
      <c r="H59" s="15">
        <v>84.4</v>
      </c>
      <c r="I59" s="13">
        <f t="shared" si="1"/>
        <v>42.2</v>
      </c>
      <c r="J59" s="22">
        <f t="shared" si="2"/>
        <v>78.80000000000001</v>
      </c>
      <c r="K59" s="28">
        <v>2</v>
      </c>
      <c r="L59" s="46"/>
    </row>
    <row r="60" spans="1:12" s="1" customFormat="1" ht="24" customHeight="1">
      <c r="A60" s="62"/>
      <c r="B60" s="58"/>
      <c r="C60" s="55"/>
      <c r="D60" s="38" t="s">
        <v>136</v>
      </c>
      <c r="E60" s="11" t="s">
        <v>137</v>
      </c>
      <c r="F60" s="12">
        <v>79.7</v>
      </c>
      <c r="G60" s="13">
        <f t="shared" si="0"/>
        <v>39.85</v>
      </c>
      <c r="H60" s="15">
        <v>0</v>
      </c>
      <c r="I60" s="13">
        <f t="shared" si="1"/>
        <v>0</v>
      </c>
      <c r="J60" s="22">
        <f t="shared" si="2"/>
        <v>39.85</v>
      </c>
      <c r="K60" s="27">
        <v>3</v>
      </c>
      <c r="L60" s="48" t="s">
        <v>170</v>
      </c>
    </row>
    <row r="61" spans="1:12" s="1" customFormat="1" ht="24" customHeight="1">
      <c r="A61" s="62" t="s">
        <v>138</v>
      </c>
      <c r="B61" s="59" t="s">
        <v>139</v>
      </c>
      <c r="C61" s="49">
        <v>1</v>
      </c>
      <c r="D61" s="38" t="s">
        <v>140</v>
      </c>
      <c r="E61" s="11" t="s">
        <v>141</v>
      </c>
      <c r="F61" s="18">
        <v>72.6</v>
      </c>
      <c r="G61" s="13">
        <f t="shared" si="0"/>
        <v>36.3</v>
      </c>
      <c r="H61" s="15">
        <v>83.4</v>
      </c>
      <c r="I61" s="13">
        <f t="shared" si="1"/>
        <v>41.7</v>
      </c>
      <c r="J61" s="22">
        <f t="shared" si="2"/>
        <v>78</v>
      </c>
      <c r="K61" s="27">
        <v>1</v>
      </c>
      <c r="L61" s="46"/>
    </row>
    <row r="62" spans="1:12" s="1" customFormat="1" ht="24" customHeight="1">
      <c r="A62" s="62"/>
      <c r="B62" s="60"/>
      <c r="C62" s="50"/>
      <c r="D62" s="38" t="s">
        <v>142</v>
      </c>
      <c r="E62" s="11" t="s">
        <v>143</v>
      </c>
      <c r="F62" s="18">
        <v>72</v>
      </c>
      <c r="G62" s="13">
        <f t="shared" si="0"/>
        <v>36</v>
      </c>
      <c r="H62" s="15">
        <v>73.6</v>
      </c>
      <c r="I62" s="13">
        <f t="shared" si="1"/>
        <v>36.8</v>
      </c>
      <c r="J62" s="22">
        <f t="shared" si="2"/>
        <v>72.8</v>
      </c>
      <c r="K62" s="28">
        <v>2</v>
      </c>
      <c r="L62" s="46"/>
    </row>
    <row r="63" spans="1:12" s="1" customFormat="1" ht="24" customHeight="1">
      <c r="A63" s="62"/>
      <c r="B63" s="61"/>
      <c r="C63" s="51"/>
      <c r="D63" s="40" t="s">
        <v>144</v>
      </c>
      <c r="E63" s="11" t="s">
        <v>145</v>
      </c>
      <c r="F63" s="18">
        <v>68.2</v>
      </c>
      <c r="G63" s="13">
        <f t="shared" si="0"/>
        <v>34.1</v>
      </c>
      <c r="H63" s="15">
        <v>75</v>
      </c>
      <c r="I63" s="13">
        <f t="shared" si="1"/>
        <v>37.5</v>
      </c>
      <c r="J63" s="24">
        <f t="shared" si="2"/>
        <v>71.6</v>
      </c>
      <c r="K63" s="27">
        <v>3</v>
      </c>
      <c r="L63" s="46"/>
    </row>
    <row r="64" spans="1:12" s="1" customFormat="1" ht="24" customHeight="1">
      <c r="A64" s="62"/>
      <c r="B64" s="59" t="s">
        <v>146</v>
      </c>
      <c r="C64" s="49">
        <v>1</v>
      </c>
      <c r="D64" s="41" t="s">
        <v>147</v>
      </c>
      <c r="E64" s="11" t="s">
        <v>148</v>
      </c>
      <c r="F64" s="19">
        <v>71.4</v>
      </c>
      <c r="G64" s="13">
        <f t="shared" si="0"/>
        <v>35.7</v>
      </c>
      <c r="H64" s="15">
        <v>74.4</v>
      </c>
      <c r="I64" s="13">
        <f t="shared" si="1"/>
        <v>37.2</v>
      </c>
      <c r="J64" s="24">
        <f t="shared" si="2"/>
        <v>72.9</v>
      </c>
      <c r="K64" s="27">
        <v>1</v>
      </c>
      <c r="L64" s="46"/>
    </row>
    <row r="65" spans="1:12" s="1" customFormat="1" ht="24" customHeight="1">
      <c r="A65" s="62"/>
      <c r="B65" s="60"/>
      <c r="C65" s="50"/>
      <c r="D65" s="41" t="s">
        <v>149</v>
      </c>
      <c r="E65" s="11" t="s">
        <v>150</v>
      </c>
      <c r="F65" s="19">
        <v>62.6</v>
      </c>
      <c r="G65" s="13">
        <f t="shared" si="0"/>
        <v>31.3</v>
      </c>
      <c r="H65" s="15">
        <v>79.2</v>
      </c>
      <c r="I65" s="13">
        <f t="shared" si="1"/>
        <v>39.6</v>
      </c>
      <c r="J65" s="24">
        <f t="shared" si="2"/>
        <v>70.9</v>
      </c>
      <c r="K65" s="28">
        <v>2</v>
      </c>
      <c r="L65" s="46"/>
    </row>
    <row r="66" spans="1:12" s="1" customFormat="1" ht="24" customHeight="1">
      <c r="A66" s="62"/>
      <c r="B66" s="61"/>
      <c r="C66" s="51"/>
      <c r="D66" s="41" t="s">
        <v>151</v>
      </c>
      <c r="E66" s="11" t="s">
        <v>152</v>
      </c>
      <c r="F66" s="19">
        <v>63.8</v>
      </c>
      <c r="G66" s="13">
        <f t="shared" si="0"/>
        <v>31.9</v>
      </c>
      <c r="H66" s="15">
        <v>69.8</v>
      </c>
      <c r="I66" s="13">
        <f t="shared" si="1"/>
        <v>34.9</v>
      </c>
      <c r="J66" s="24">
        <f t="shared" si="2"/>
        <v>66.8</v>
      </c>
      <c r="K66" s="27">
        <v>3</v>
      </c>
      <c r="L66" s="46"/>
    </row>
    <row r="67" spans="1:12" s="1" customFormat="1" ht="24" customHeight="1">
      <c r="A67" s="62" t="s">
        <v>153</v>
      </c>
      <c r="B67" s="62" t="s">
        <v>154</v>
      </c>
      <c r="C67" s="52">
        <v>1</v>
      </c>
      <c r="D67" s="42" t="s">
        <v>155</v>
      </c>
      <c r="E67" s="11" t="s">
        <v>156</v>
      </c>
      <c r="F67" s="30">
        <v>71.9</v>
      </c>
      <c r="G67" s="13">
        <f t="shared" si="0"/>
        <v>35.95</v>
      </c>
      <c r="H67" s="15">
        <v>85.6</v>
      </c>
      <c r="I67" s="13">
        <f t="shared" si="1"/>
        <v>42.8</v>
      </c>
      <c r="J67" s="24">
        <f t="shared" si="2"/>
        <v>78.75</v>
      </c>
      <c r="K67" s="27">
        <v>1</v>
      </c>
      <c r="L67" s="46"/>
    </row>
    <row r="68" spans="1:12" s="1" customFormat="1" ht="24" customHeight="1">
      <c r="A68" s="62"/>
      <c r="B68" s="62"/>
      <c r="C68" s="52"/>
      <c r="D68" s="42" t="s">
        <v>157</v>
      </c>
      <c r="E68" s="11" t="s">
        <v>158</v>
      </c>
      <c r="F68" s="30">
        <v>70.7</v>
      </c>
      <c r="G68" s="13">
        <f>F68*0.5</f>
        <v>35.35</v>
      </c>
      <c r="H68" s="15">
        <v>80.8</v>
      </c>
      <c r="I68" s="13">
        <f>H68*0.5</f>
        <v>40.4</v>
      </c>
      <c r="J68" s="24">
        <f>G68+I68</f>
        <v>75.75</v>
      </c>
      <c r="K68" s="28">
        <v>2</v>
      </c>
      <c r="L68" s="46"/>
    </row>
    <row r="69" spans="1:12" s="1" customFormat="1" ht="24" customHeight="1">
      <c r="A69" s="62"/>
      <c r="B69" s="62"/>
      <c r="C69" s="52"/>
      <c r="D69" s="42" t="s">
        <v>159</v>
      </c>
      <c r="E69" s="11" t="s">
        <v>160</v>
      </c>
      <c r="F69" s="30">
        <v>81.7</v>
      </c>
      <c r="G69" s="13">
        <f>F69*0.5</f>
        <v>40.85</v>
      </c>
      <c r="H69" s="15">
        <v>69.6</v>
      </c>
      <c r="I69" s="13">
        <f>H69*0.5</f>
        <v>34.8</v>
      </c>
      <c r="J69" s="24">
        <f>G69+I69</f>
        <v>75.65</v>
      </c>
      <c r="K69" s="27">
        <v>3</v>
      </c>
      <c r="L69" s="46"/>
    </row>
    <row r="70" spans="1:12" s="1" customFormat="1" ht="24" customHeight="1">
      <c r="A70" s="62"/>
      <c r="B70" s="62" t="s">
        <v>161</v>
      </c>
      <c r="C70" s="52">
        <v>1</v>
      </c>
      <c r="D70" s="43" t="s">
        <v>162</v>
      </c>
      <c r="E70" s="11" t="s">
        <v>163</v>
      </c>
      <c r="F70" s="31">
        <v>75.8</v>
      </c>
      <c r="G70" s="13">
        <f>F70*0.5</f>
        <v>37.9</v>
      </c>
      <c r="H70" s="15">
        <v>76.6</v>
      </c>
      <c r="I70" s="13">
        <f>H70*0.5</f>
        <v>38.3</v>
      </c>
      <c r="J70" s="24">
        <f>G70+I70</f>
        <v>76.19999999999999</v>
      </c>
      <c r="K70" s="27">
        <v>1</v>
      </c>
      <c r="L70" s="46"/>
    </row>
    <row r="71" spans="1:12" s="1" customFormat="1" ht="24" customHeight="1">
      <c r="A71" s="62"/>
      <c r="B71" s="62"/>
      <c r="C71" s="52"/>
      <c r="D71" s="44" t="s">
        <v>164</v>
      </c>
      <c r="E71" s="11" t="s">
        <v>165</v>
      </c>
      <c r="F71" s="32">
        <v>64.2</v>
      </c>
      <c r="G71" s="13">
        <f>F71*0.5</f>
        <v>32.1</v>
      </c>
      <c r="H71" s="15">
        <v>82.4</v>
      </c>
      <c r="I71" s="13">
        <f>H71*0.5</f>
        <v>41.2</v>
      </c>
      <c r="J71" s="24">
        <f>G71+I71</f>
        <v>73.30000000000001</v>
      </c>
      <c r="K71" s="28">
        <v>2</v>
      </c>
      <c r="L71" s="46"/>
    </row>
    <row r="72" spans="1:12" s="1" customFormat="1" ht="24" customHeight="1">
      <c r="A72" s="62"/>
      <c r="B72" s="62"/>
      <c r="C72" s="52"/>
      <c r="D72" s="45" t="s">
        <v>166</v>
      </c>
      <c r="E72" s="11" t="s">
        <v>167</v>
      </c>
      <c r="F72" s="32">
        <v>63.6</v>
      </c>
      <c r="G72" s="13">
        <f>F72*0.5</f>
        <v>31.8</v>
      </c>
      <c r="H72" s="15">
        <v>79.6</v>
      </c>
      <c r="I72" s="13">
        <f>H72*0.5</f>
        <v>39.8</v>
      </c>
      <c r="J72" s="24">
        <f>G72+I72</f>
        <v>71.6</v>
      </c>
      <c r="K72" s="27">
        <v>3</v>
      </c>
      <c r="L72" s="46"/>
    </row>
    <row r="73" spans="1:11" s="2" customFormat="1" ht="24" customHeight="1">
      <c r="A73" s="33"/>
      <c r="B73" s="33"/>
      <c r="C73" s="33"/>
      <c r="D73" s="34"/>
      <c r="E73" s="35"/>
      <c r="F73" s="35"/>
      <c r="G73" s="35"/>
      <c r="H73" s="36"/>
      <c r="I73" s="35"/>
      <c r="J73" s="35"/>
      <c r="K73" s="37"/>
    </row>
    <row r="74" spans="1:11" s="2" customFormat="1" ht="24" customHeight="1">
      <c r="A74" s="33"/>
      <c r="B74" s="33"/>
      <c r="C74" s="33"/>
      <c r="D74" s="35"/>
      <c r="E74" s="35"/>
      <c r="F74" s="35"/>
      <c r="G74" s="35"/>
      <c r="H74" s="36"/>
      <c r="I74" s="35"/>
      <c r="J74" s="35"/>
      <c r="K74" s="37"/>
    </row>
    <row r="75" spans="1:11" s="2" customFormat="1" ht="24" customHeight="1">
      <c r="A75" s="33"/>
      <c r="B75" s="33"/>
      <c r="C75" s="33"/>
      <c r="D75" s="35"/>
      <c r="E75" s="35"/>
      <c r="F75" s="35"/>
      <c r="G75" s="35"/>
      <c r="H75" s="36"/>
      <c r="I75" s="35"/>
      <c r="J75" s="35"/>
      <c r="K75" s="37"/>
    </row>
    <row r="76" spans="1:11" s="2" customFormat="1" ht="24" customHeight="1">
      <c r="A76" s="33"/>
      <c r="B76" s="33"/>
      <c r="C76" s="33"/>
      <c r="D76" s="35"/>
      <c r="E76" s="35"/>
      <c r="F76" s="35"/>
      <c r="G76" s="35"/>
      <c r="H76" s="36"/>
      <c r="I76" s="35"/>
      <c r="J76" s="35"/>
      <c r="K76" s="37"/>
    </row>
    <row r="77" spans="1:11" s="2" customFormat="1" ht="24" customHeight="1">
      <c r="A77" s="33"/>
      <c r="B77" s="33"/>
      <c r="C77" s="33"/>
      <c r="D77" s="35"/>
      <c r="E77" s="35"/>
      <c r="F77" s="35"/>
      <c r="G77" s="35"/>
      <c r="H77" s="36"/>
      <c r="I77" s="35"/>
      <c r="J77" s="35"/>
      <c r="K77" s="37"/>
    </row>
    <row r="78" spans="1:11" s="2" customFormat="1" ht="24" customHeight="1">
      <c r="A78" s="33"/>
      <c r="B78" s="33"/>
      <c r="C78" s="33"/>
      <c r="D78" s="34"/>
      <c r="E78" s="35"/>
      <c r="F78" s="35"/>
      <c r="G78" s="35"/>
      <c r="H78" s="36"/>
      <c r="I78" s="35"/>
      <c r="J78" s="35"/>
      <c r="K78" s="37"/>
    </row>
    <row r="79" spans="1:11" s="2" customFormat="1" ht="24" customHeight="1">
      <c r="A79" s="33"/>
      <c r="B79" s="33"/>
      <c r="C79" s="33"/>
      <c r="D79" s="34"/>
      <c r="E79" s="35"/>
      <c r="F79" s="35"/>
      <c r="G79" s="35"/>
      <c r="H79" s="36"/>
      <c r="I79" s="35"/>
      <c r="J79" s="35"/>
      <c r="K79" s="37"/>
    </row>
    <row r="80" spans="1:11" s="2" customFormat="1" ht="24" customHeight="1">
      <c r="A80" s="33"/>
      <c r="B80" s="33"/>
      <c r="C80" s="33"/>
      <c r="D80" s="35"/>
      <c r="E80" s="35"/>
      <c r="F80" s="35"/>
      <c r="G80" s="35"/>
      <c r="H80" s="36"/>
      <c r="I80" s="35"/>
      <c r="J80" s="35"/>
      <c r="K80" s="37"/>
    </row>
    <row r="81" spans="1:11" s="2" customFormat="1" ht="24" customHeight="1">
      <c r="A81" s="33"/>
      <c r="B81" s="33"/>
      <c r="C81" s="33"/>
      <c r="D81" s="35"/>
      <c r="E81" s="35"/>
      <c r="F81" s="35"/>
      <c r="G81" s="35"/>
      <c r="H81" s="36"/>
      <c r="I81" s="35"/>
      <c r="J81" s="35"/>
      <c r="K81" s="37"/>
    </row>
    <row r="82" spans="1:11" s="2" customFormat="1" ht="24" customHeight="1">
      <c r="A82" s="33"/>
      <c r="B82" s="33"/>
      <c r="C82" s="33"/>
      <c r="D82" s="35"/>
      <c r="E82" s="35"/>
      <c r="F82" s="35"/>
      <c r="G82" s="35"/>
      <c r="H82" s="36"/>
      <c r="I82" s="35"/>
      <c r="J82" s="35"/>
      <c r="K82" s="37"/>
    </row>
    <row r="83" spans="1:11" s="2" customFormat="1" ht="24" customHeight="1">
      <c r="A83" s="33"/>
      <c r="B83" s="33"/>
      <c r="C83" s="33"/>
      <c r="D83" s="35"/>
      <c r="E83" s="35"/>
      <c r="F83" s="35"/>
      <c r="G83" s="35"/>
      <c r="H83" s="36"/>
      <c r="I83" s="35"/>
      <c r="J83" s="35"/>
      <c r="K83" s="37"/>
    </row>
    <row r="84" spans="1:11" s="2" customFormat="1" ht="24" customHeight="1">
      <c r="A84" s="33"/>
      <c r="B84" s="33"/>
      <c r="C84" s="33"/>
      <c r="D84" s="35"/>
      <c r="E84" s="35"/>
      <c r="F84" s="35"/>
      <c r="G84" s="35"/>
      <c r="H84" s="36"/>
      <c r="I84" s="35"/>
      <c r="J84" s="35"/>
      <c r="K84" s="37"/>
    </row>
    <row r="85" spans="1:11" s="2" customFormat="1" ht="24" customHeight="1">
      <c r="A85" s="33"/>
      <c r="B85" s="33"/>
      <c r="C85" s="33"/>
      <c r="D85" s="35"/>
      <c r="E85" s="35"/>
      <c r="F85" s="35"/>
      <c r="G85" s="35"/>
      <c r="H85" s="36"/>
      <c r="I85" s="35"/>
      <c r="J85" s="35"/>
      <c r="K85" s="37"/>
    </row>
    <row r="86" spans="1:11" s="2" customFormat="1" ht="24" customHeight="1">
      <c r="A86" s="33"/>
      <c r="B86" s="33"/>
      <c r="C86" s="33"/>
      <c r="D86" s="34"/>
      <c r="E86" s="35"/>
      <c r="F86" s="35"/>
      <c r="G86" s="35"/>
      <c r="H86" s="36"/>
      <c r="I86" s="35"/>
      <c r="J86" s="35"/>
      <c r="K86" s="37"/>
    </row>
    <row r="87" spans="1:11" s="2" customFormat="1" ht="24" customHeight="1">
      <c r="A87" s="33"/>
      <c r="B87" s="33"/>
      <c r="C87" s="33"/>
      <c r="D87" s="35"/>
      <c r="E87" s="35"/>
      <c r="F87" s="35"/>
      <c r="G87" s="35"/>
      <c r="H87" s="36"/>
      <c r="I87" s="35"/>
      <c r="J87" s="35"/>
      <c r="K87" s="37"/>
    </row>
    <row r="88" spans="1:11" s="2" customFormat="1" ht="24" customHeight="1">
      <c r="A88" s="33"/>
      <c r="B88" s="33"/>
      <c r="C88" s="33"/>
      <c r="D88" s="35"/>
      <c r="E88" s="35"/>
      <c r="F88" s="35"/>
      <c r="G88" s="35"/>
      <c r="H88" s="36"/>
      <c r="I88" s="35"/>
      <c r="J88" s="35"/>
      <c r="K88" s="37"/>
    </row>
    <row r="89" spans="1:11" s="2" customFormat="1" ht="24" customHeight="1">
      <c r="A89" s="33"/>
      <c r="B89" s="33"/>
      <c r="C89" s="33"/>
      <c r="D89" s="35"/>
      <c r="E89" s="35"/>
      <c r="F89" s="35"/>
      <c r="G89" s="35"/>
      <c r="H89" s="36"/>
      <c r="I89" s="35"/>
      <c r="J89" s="35"/>
      <c r="K89" s="37"/>
    </row>
    <row r="90" spans="1:11" s="2" customFormat="1" ht="24" customHeight="1">
      <c r="A90" s="33"/>
      <c r="B90" s="33"/>
      <c r="C90" s="33"/>
      <c r="D90" s="35"/>
      <c r="E90" s="35"/>
      <c r="F90" s="35"/>
      <c r="G90" s="35"/>
      <c r="H90" s="36"/>
      <c r="I90" s="35"/>
      <c r="J90" s="35"/>
      <c r="K90" s="37"/>
    </row>
    <row r="91" spans="1:11" s="2" customFormat="1" ht="24" customHeight="1">
      <c r="A91" s="33"/>
      <c r="B91" s="33"/>
      <c r="C91" s="33"/>
      <c r="D91" s="34"/>
      <c r="E91" s="35"/>
      <c r="F91" s="35"/>
      <c r="G91" s="35"/>
      <c r="H91" s="36"/>
      <c r="I91" s="35"/>
      <c r="J91" s="35"/>
      <c r="K91" s="37"/>
    </row>
    <row r="92" spans="1:11" s="2" customFormat="1" ht="24" customHeight="1">
      <c r="A92" s="33"/>
      <c r="B92" s="33"/>
      <c r="C92" s="33"/>
      <c r="D92" s="35"/>
      <c r="E92" s="35"/>
      <c r="F92" s="35"/>
      <c r="G92" s="35"/>
      <c r="H92" s="36"/>
      <c r="I92" s="35"/>
      <c r="J92" s="35"/>
      <c r="K92" s="37"/>
    </row>
    <row r="93" spans="1:11" s="2" customFormat="1" ht="24" customHeight="1">
      <c r="A93" s="33"/>
      <c r="B93" s="33"/>
      <c r="C93" s="33"/>
      <c r="D93" s="35"/>
      <c r="E93" s="35"/>
      <c r="F93" s="35"/>
      <c r="G93" s="35"/>
      <c r="H93" s="36"/>
      <c r="I93" s="35"/>
      <c r="J93" s="35"/>
      <c r="K93" s="37"/>
    </row>
    <row r="94" spans="1:11" s="2" customFormat="1" ht="24" customHeight="1">
      <c r="A94" s="33"/>
      <c r="B94" s="33"/>
      <c r="C94" s="33"/>
      <c r="D94" s="35"/>
      <c r="E94" s="35"/>
      <c r="F94" s="35"/>
      <c r="G94" s="35"/>
      <c r="H94" s="36"/>
      <c r="I94" s="35"/>
      <c r="J94" s="35"/>
      <c r="K94" s="37"/>
    </row>
    <row r="95" spans="1:11" s="2" customFormat="1" ht="24" customHeight="1">
      <c r="A95" s="33"/>
      <c r="B95" s="33"/>
      <c r="C95" s="33"/>
      <c r="D95" s="35"/>
      <c r="E95" s="35"/>
      <c r="F95" s="35"/>
      <c r="G95" s="35"/>
      <c r="H95" s="36"/>
      <c r="I95" s="35"/>
      <c r="J95" s="35"/>
      <c r="K95" s="37"/>
    </row>
  </sheetData>
  <sheetProtection/>
  <mergeCells count="44">
    <mergeCell ref="A1:L1"/>
    <mergeCell ref="F2:K2"/>
    <mergeCell ref="A4:A9"/>
    <mergeCell ref="A10:A21"/>
    <mergeCell ref="A22:A30"/>
    <mergeCell ref="A31:A33"/>
    <mergeCell ref="B4:B9"/>
    <mergeCell ref="B10:B21"/>
    <mergeCell ref="B22:B24"/>
    <mergeCell ref="B25:B30"/>
    <mergeCell ref="A34:A45"/>
    <mergeCell ref="A46:A51"/>
    <mergeCell ref="A52:A54"/>
    <mergeCell ref="A55:A60"/>
    <mergeCell ref="A61:A66"/>
    <mergeCell ref="A67:A72"/>
    <mergeCell ref="B31:B33"/>
    <mergeCell ref="B34:B36"/>
    <mergeCell ref="B37:B39"/>
    <mergeCell ref="B40:B45"/>
    <mergeCell ref="B46:B51"/>
    <mergeCell ref="B52:B54"/>
    <mergeCell ref="B55:B57"/>
    <mergeCell ref="B58:B60"/>
    <mergeCell ref="B61:B63"/>
    <mergeCell ref="B64:B66"/>
    <mergeCell ref="B67:B69"/>
    <mergeCell ref="B70:B72"/>
    <mergeCell ref="C4:C9"/>
    <mergeCell ref="C10:C21"/>
    <mergeCell ref="C22:C24"/>
    <mergeCell ref="C25:C30"/>
    <mergeCell ref="C31:C33"/>
    <mergeCell ref="C34:C36"/>
    <mergeCell ref="C61:C63"/>
    <mergeCell ref="C64:C66"/>
    <mergeCell ref="C67:C69"/>
    <mergeCell ref="C70:C72"/>
    <mergeCell ref="C37:C39"/>
    <mergeCell ref="C40:C45"/>
    <mergeCell ref="C46:C51"/>
    <mergeCell ref="C52:C54"/>
    <mergeCell ref="C55:C57"/>
    <mergeCell ref="C58:C60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2016-08-08T07:11:55Z</cp:lastPrinted>
  <dcterms:created xsi:type="dcterms:W3CDTF">2015-07-30T08:19:57Z</dcterms:created>
  <dcterms:modified xsi:type="dcterms:W3CDTF">2016-08-08T07:11:58Z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