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5341" windowWidth="21030" windowHeight="11280" tabRatio="500" activeTab="0"/>
  </bookViews>
  <sheets>
    <sheet name="总成绩" sheetId="1" r:id="rId1"/>
  </sheets>
  <definedNames>
    <definedName name="_xlnm.Print_Area" localSheetId="0">'总成绩'!$A$1:$J$56</definedName>
    <definedName name="_xlnm.Print_Titles" localSheetId="0">'总成绩'!$3:$3</definedName>
  </definedNames>
  <calcPr fullCalcOnLoad="1"/>
</workbook>
</file>

<file path=xl/sharedStrings.xml><?xml version="1.0" encoding="utf-8"?>
<sst xmlns="http://schemas.openxmlformats.org/spreadsheetml/2006/main" count="277" uniqueCount="185">
  <si>
    <t>报考单位</t>
  </si>
  <si>
    <t>报考岗位</t>
  </si>
  <si>
    <t>岗位代码</t>
  </si>
  <si>
    <t>姓名</t>
  </si>
  <si>
    <t>准考证号</t>
  </si>
  <si>
    <t>公共科目成绩</t>
  </si>
  <si>
    <t>专业科目成绩</t>
  </si>
  <si>
    <t>政策性加分</t>
  </si>
  <si>
    <t>折合成绩（含政策性加分）</t>
  </si>
  <si>
    <t>名次</t>
  </si>
  <si>
    <t>市检察院信息中心</t>
  </si>
  <si>
    <t>信息技术</t>
  </si>
  <si>
    <t>103023</t>
  </si>
  <si>
    <t>董熠君</t>
  </si>
  <si>
    <t>16131002</t>
  </si>
  <si>
    <t>王鹏锦</t>
  </si>
  <si>
    <t>16131006</t>
  </si>
  <si>
    <t>郑雨晴</t>
  </si>
  <si>
    <t>16131004</t>
  </si>
  <si>
    <t>李昆蔚</t>
  </si>
  <si>
    <t>16131003</t>
  </si>
  <si>
    <t>市住房公积金管理中心</t>
  </si>
  <si>
    <t>105013</t>
  </si>
  <si>
    <t>钟燕</t>
  </si>
  <si>
    <t>16131029</t>
  </si>
  <si>
    <t>服务窗口</t>
  </si>
  <si>
    <t>105023</t>
  </si>
  <si>
    <t>李佳</t>
  </si>
  <si>
    <t>16131113</t>
  </si>
  <si>
    <t>105033</t>
  </si>
  <si>
    <t>钟秋</t>
  </si>
  <si>
    <t>16131204</t>
  </si>
  <si>
    <t>文秘</t>
  </si>
  <si>
    <t>105043</t>
  </si>
  <si>
    <t>徐阳康</t>
  </si>
  <si>
    <t>16131214</t>
  </si>
  <si>
    <t>市价格认证中心</t>
  </si>
  <si>
    <t>财务及资产评估</t>
  </si>
  <si>
    <t>106013</t>
  </si>
  <si>
    <t>郑雨雪</t>
  </si>
  <si>
    <t>16131222</t>
  </si>
  <si>
    <t>市中小企业服务中心</t>
  </si>
  <si>
    <t>综合管理</t>
  </si>
  <si>
    <t>109013</t>
  </si>
  <si>
    <t>刘磊</t>
  </si>
  <si>
    <t>16131407</t>
  </si>
  <si>
    <t>余洁</t>
  </si>
  <si>
    <t>16131410</t>
  </si>
  <si>
    <t>会计</t>
  </si>
  <si>
    <t>市救助管理站</t>
  </si>
  <si>
    <t>护士</t>
  </si>
  <si>
    <t>113012</t>
  </si>
  <si>
    <t>邹丽丽</t>
  </si>
  <si>
    <t>16120116</t>
  </si>
  <si>
    <t>赵洁</t>
  </si>
  <si>
    <t>16120106</t>
  </si>
  <si>
    <t>彭燕秋</t>
  </si>
  <si>
    <t>16120112</t>
  </si>
  <si>
    <t>谭丽萍</t>
  </si>
  <si>
    <t>16120109</t>
  </si>
  <si>
    <t>市精神病人康复院</t>
  </si>
  <si>
    <t>115013</t>
  </si>
  <si>
    <t>张余</t>
  </si>
  <si>
    <t>16131919</t>
  </si>
  <si>
    <t>管理人员</t>
  </si>
  <si>
    <t>市不动产登记中心</t>
  </si>
  <si>
    <t>房屋登记岗位</t>
  </si>
  <si>
    <t>119023</t>
  </si>
  <si>
    <t>周雪梅</t>
  </si>
  <si>
    <t>16132615</t>
  </si>
  <si>
    <t>曾虎</t>
  </si>
  <si>
    <t>16132530</t>
  </si>
  <si>
    <t>高新区土地储备中心</t>
  </si>
  <si>
    <t>125013</t>
  </si>
  <si>
    <t>谢玲</t>
  </si>
  <si>
    <t>16133130</t>
  </si>
  <si>
    <t>王妍</t>
  </si>
  <si>
    <t>16133123</t>
  </si>
  <si>
    <t>市乡镇专职规划员管理中心</t>
  </si>
  <si>
    <t>乡镇专职规划管理a</t>
  </si>
  <si>
    <t>126013</t>
  </si>
  <si>
    <t>杨睿智</t>
  </si>
  <si>
    <t>16133405</t>
  </si>
  <si>
    <t>杨玥琦</t>
  </si>
  <si>
    <t>16133402</t>
  </si>
  <si>
    <t>姚斌</t>
  </si>
  <si>
    <t>16133229</t>
  </si>
  <si>
    <t>陈明浩</t>
  </si>
  <si>
    <t>16133506</t>
  </si>
  <si>
    <t>郭坤伦</t>
  </si>
  <si>
    <t>16133427</t>
  </si>
  <si>
    <t>聂洪强</t>
  </si>
  <si>
    <t>16133311</t>
  </si>
  <si>
    <t>陈国春</t>
  </si>
  <si>
    <t>16133422</t>
  </si>
  <si>
    <t>罗慧</t>
  </si>
  <si>
    <t>16133230</t>
  </si>
  <si>
    <t>乡镇专职规划管理b</t>
  </si>
  <si>
    <t>126023</t>
  </si>
  <si>
    <t>王淋</t>
  </si>
  <si>
    <t>16133630</t>
  </si>
  <si>
    <t>刘兵</t>
  </si>
  <si>
    <t>16133605</t>
  </si>
  <si>
    <t>范文</t>
  </si>
  <si>
    <t>16133720</t>
  </si>
  <si>
    <t>周鹏</t>
  </si>
  <si>
    <t>16133530</t>
  </si>
  <si>
    <t>钟国强</t>
  </si>
  <si>
    <t>16133709</t>
  </si>
  <si>
    <t>李雨茂</t>
  </si>
  <si>
    <t>16133526</t>
  </si>
  <si>
    <t>综合服务保障</t>
  </si>
  <si>
    <t>126033</t>
  </si>
  <si>
    <t>周晓波</t>
  </si>
  <si>
    <t>16133912</t>
  </si>
  <si>
    <t>张金惠</t>
  </si>
  <si>
    <t>16133911</t>
  </si>
  <si>
    <t>龙雨</t>
  </si>
  <si>
    <t>16133816</t>
  </si>
  <si>
    <t>市盐都植物园管理所</t>
  </si>
  <si>
    <t>园林技术</t>
  </si>
  <si>
    <t>128013</t>
  </si>
  <si>
    <t>刘梦瑶</t>
  </si>
  <si>
    <t>16134017</t>
  </si>
  <si>
    <t>市农业科学研究所</t>
  </si>
  <si>
    <t>科研</t>
  </si>
  <si>
    <t>132013</t>
  </si>
  <si>
    <t>苟光乾</t>
  </si>
  <si>
    <t>16134207</t>
  </si>
  <si>
    <t>市动物疫病预防控制中心</t>
  </si>
  <si>
    <t>133013</t>
  </si>
  <si>
    <t>王露</t>
  </si>
  <si>
    <t>16134228</t>
  </si>
  <si>
    <t>市林业重点工程管理中心</t>
  </si>
  <si>
    <t>森林保护管理</t>
  </si>
  <si>
    <t>135013</t>
  </si>
  <si>
    <t>韩春</t>
  </si>
  <si>
    <t>16134403</t>
  </si>
  <si>
    <t>李成皓</t>
  </si>
  <si>
    <t>16134402</t>
  </si>
  <si>
    <t>市盐业历史博物馆</t>
  </si>
  <si>
    <t>中文编辑</t>
  </si>
  <si>
    <t>138013</t>
  </si>
  <si>
    <t>王飞</t>
  </si>
  <si>
    <t>16134420</t>
  </si>
  <si>
    <t>市图书馆</t>
  </si>
  <si>
    <t>图书管理</t>
  </si>
  <si>
    <t>139013</t>
  </si>
  <si>
    <t>蒋志琴</t>
  </si>
  <si>
    <t>16134510</t>
  </si>
  <si>
    <t>市固体废物与化学品管理中心</t>
  </si>
  <si>
    <t>固体废物与化学品管理</t>
  </si>
  <si>
    <t>141013</t>
  </si>
  <si>
    <t>钟宗莲</t>
  </si>
  <si>
    <t>16134925</t>
  </si>
  <si>
    <t>市环境监测中心站</t>
  </si>
  <si>
    <t>环境监测</t>
  </si>
  <si>
    <t>143013</t>
  </si>
  <si>
    <t>黎晓梅</t>
  </si>
  <si>
    <t>16135020</t>
  </si>
  <si>
    <t>143023</t>
  </si>
  <si>
    <t>张林波</t>
  </si>
  <si>
    <t>16135114</t>
  </si>
  <si>
    <t>邓润平</t>
  </si>
  <si>
    <t>16135115</t>
  </si>
  <si>
    <t>张旭</t>
  </si>
  <si>
    <t>16135108</t>
  </si>
  <si>
    <t>市公共资源交易服务中心</t>
  </si>
  <si>
    <t>工程招标</t>
  </si>
  <si>
    <t>147033</t>
  </si>
  <si>
    <t>罗帆</t>
  </si>
  <si>
    <t>16135525</t>
  </si>
  <si>
    <t>田涛</t>
  </si>
  <si>
    <t>16135602</t>
  </si>
  <si>
    <t>市人工影响天气中心</t>
  </si>
  <si>
    <t>气象技术</t>
  </si>
  <si>
    <t>151013</t>
  </si>
  <si>
    <t>缪灵林</t>
  </si>
  <si>
    <t>16136719</t>
  </si>
  <si>
    <t>市蜀光中学</t>
  </si>
  <si>
    <t>154023</t>
  </si>
  <si>
    <t>黄希</t>
  </si>
  <si>
    <t>16136819</t>
  </si>
  <si>
    <t>自贡市2016年上半年市属事业单位公开考试聘用工作人员递补进入面试资格复审人员笔试总成绩及排名</t>
  </si>
  <si>
    <t>附件:</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</si>
</sst>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_ "/>
    <numFmt numFmtId="187" formatCode="0;[Red]0"/>
    <numFmt numFmtId="188" formatCode="0.000;[Red]0.000"/>
    <numFmt numFmtId="189" formatCode="0.00;[Red]0.00"/>
  </numFmts>
  <fonts count="27">
    <font>
      <sz val="12"/>
      <name val="宋体"/>
      <family val="0"/>
    </font>
    <font>
      <sz val="9"/>
      <name val="宋体"/>
      <family val="0"/>
    </font>
    <font>
      <sz val="12"/>
      <color indexed="8"/>
      <name val="宋体"/>
      <family val="0"/>
    </font>
    <font>
      <b/>
      <sz val="9"/>
      <color indexed="8"/>
      <name val="宋体"/>
      <family val="0"/>
    </font>
    <font>
      <b/>
      <sz val="10"/>
      <color indexed="8"/>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sz val="10"/>
      <name val="宋体"/>
      <family val="0"/>
    </font>
    <font>
      <b/>
      <sz val="14"/>
      <color indexed="8"/>
      <name val="方正小标宋简体"/>
      <family val="0"/>
    </font>
    <font>
      <sz val="10"/>
      <color indexed="8"/>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5" fillId="0" borderId="0">
      <alignment/>
      <protection/>
    </xf>
    <xf numFmtId="0" fontId="5" fillId="0" borderId="0">
      <alignment/>
      <protection/>
    </xf>
    <xf numFmtId="0" fontId="0" fillId="0" borderId="0" applyProtection="0">
      <alignment vertical="center"/>
    </xf>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10">
    <xf numFmtId="0" fontId="0" fillId="0" borderId="0" xfId="0" applyAlignment="1" applyProtection="1">
      <alignment vertical="center"/>
      <protection/>
    </xf>
    <xf numFmtId="0" fontId="2" fillId="0" borderId="0" xfId="0" applyFont="1" applyAlignment="1">
      <alignment vertical="center"/>
    </xf>
    <xf numFmtId="189" fontId="2" fillId="0" borderId="0" xfId="0" applyNumberFormat="1" applyFont="1" applyAlignment="1">
      <alignment vertical="center"/>
    </xf>
    <xf numFmtId="0" fontId="3" fillId="0" borderId="10" xfId="0"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11" xfId="0" applyFont="1" applyBorder="1" applyAlignment="1">
      <alignment horizontal="center" wrapText="1"/>
    </xf>
    <xf numFmtId="0" fontId="26" fillId="0" borderId="0" xfId="0" applyFont="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tabSelected="1" view="pageBreakPreview" zoomScaleSheetLayoutView="100" zoomScalePageLayoutView="0" workbookViewId="0" topLeftCell="A1">
      <pane ySplit="3" topLeftCell="BM19" activePane="bottomLeft" state="frozen"/>
      <selection pane="topLeft" activeCell="A1" sqref="A1"/>
      <selection pane="bottomLeft" activeCell="E49" sqref="E49"/>
    </sheetView>
  </sheetViews>
  <sheetFormatPr defaultColWidth="9.00390625" defaultRowHeight="14.25"/>
  <cols>
    <col min="1" max="1" width="22.25390625" style="1" customWidth="1"/>
    <col min="2" max="2" width="18.50390625" style="1" customWidth="1"/>
    <col min="3" max="3" width="10.75390625" style="1" customWidth="1"/>
    <col min="4" max="4" width="10.375" style="1" customWidth="1"/>
    <col min="5" max="5" width="12.00390625" style="1" customWidth="1"/>
    <col min="6" max="6" width="10.625" style="1" customWidth="1"/>
    <col min="7" max="7" width="8.50390625" style="1" customWidth="1"/>
    <col min="8" max="8" width="8.50390625" style="2" customWidth="1"/>
    <col min="9" max="9" width="12.625" style="1" customWidth="1"/>
    <col min="10" max="10" width="8.00390625" style="1" customWidth="1"/>
    <col min="11" max="16384" width="9.00390625" style="1" customWidth="1"/>
  </cols>
  <sheetData>
    <row r="1" ht="16.5" customHeight="1">
      <c r="A1" s="9" t="s">
        <v>184</v>
      </c>
    </row>
    <row r="2" spans="1:10" ht="22.5" customHeight="1">
      <c r="A2" s="8" t="s">
        <v>183</v>
      </c>
      <c r="B2" s="8"/>
      <c r="C2" s="8"/>
      <c r="D2" s="8"/>
      <c r="E2" s="8"/>
      <c r="F2" s="8"/>
      <c r="G2" s="8"/>
      <c r="H2" s="8"/>
      <c r="I2" s="8"/>
      <c r="J2" s="8"/>
    </row>
    <row r="3" spans="1:10" ht="21" customHeight="1">
      <c r="A3" s="3" t="s">
        <v>0</v>
      </c>
      <c r="B3" s="3" t="s">
        <v>1</v>
      </c>
      <c r="C3" s="3" t="s">
        <v>2</v>
      </c>
      <c r="D3" s="3" t="s">
        <v>3</v>
      </c>
      <c r="E3" s="3" t="s">
        <v>4</v>
      </c>
      <c r="F3" s="5" t="s">
        <v>5</v>
      </c>
      <c r="G3" s="5" t="s">
        <v>6</v>
      </c>
      <c r="H3" s="3" t="s">
        <v>7</v>
      </c>
      <c r="I3" s="4" t="s">
        <v>8</v>
      </c>
      <c r="J3" s="3" t="s">
        <v>9</v>
      </c>
    </row>
    <row r="4" spans="1:10" ht="14.25">
      <c r="A4" s="7" t="s">
        <v>10</v>
      </c>
      <c r="B4" s="7" t="s">
        <v>11</v>
      </c>
      <c r="C4" s="7" t="s">
        <v>12</v>
      </c>
      <c r="D4" s="6" t="s">
        <v>13</v>
      </c>
      <c r="E4" s="7" t="s">
        <v>14</v>
      </c>
      <c r="F4" s="7">
        <v>74.8</v>
      </c>
      <c r="G4" s="7">
        <v>73</v>
      </c>
      <c r="H4" s="7"/>
      <c r="I4" s="6">
        <f aca="true" t="shared" si="0" ref="I4:I11">F4*0.2+G4*0.4+H4*0.6</f>
        <v>44.160000000000004</v>
      </c>
      <c r="J4" s="7">
        <v>7</v>
      </c>
    </row>
    <row r="5" spans="1:10" ht="14.25">
      <c r="A5" s="7" t="s">
        <v>10</v>
      </c>
      <c r="B5" s="7" t="s">
        <v>11</v>
      </c>
      <c r="C5" s="7" t="s">
        <v>12</v>
      </c>
      <c r="D5" s="6" t="s">
        <v>15</v>
      </c>
      <c r="E5" s="7" t="s">
        <v>16</v>
      </c>
      <c r="F5" s="7">
        <v>69.3</v>
      </c>
      <c r="G5" s="7">
        <v>75</v>
      </c>
      <c r="H5" s="7"/>
      <c r="I5" s="6">
        <f t="shared" si="0"/>
        <v>43.86</v>
      </c>
      <c r="J5" s="7">
        <v>8</v>
      </c>
    </row>
    <row r="6" spans="1:10" ht="14.25">
      <c r="A6" s="7" t="s">
        <v>10</v>
      </c>
      <c r="B6" s="7" t="s">
        <v>11</v>
      </c>
      <c r="C6" s="7" t="s">
        <v>12</v>
      </c>
      <c r="D6" s="6" t="s">
        <v>17</v>
      </c>
      <c r="E6" s="7" t="s">
        <v>18</v>
      </c>
      <c r="F6" s="7">
        <v>65.3</v>
      </c>
      <c r="G6" s="7">
        <v>67</v>
      </c>
      <c r="H6" s="7"/>
      <c r="I6" s="6">
        <f t="shared" si="0"/>
        <v>39.86</v>
      </c>
      <c r="J6" s="7">
        <v>9</v>
      </c>
    </row>
    <row r="7" spans="1:10" ht="14.25">
      <c r="A7" s="7" t="s">
        <v>10</v>
      </c>
      <c r="B7" s="7" t="s">
        <v>11</v>
      </c>
      <c r="C7" s="7" t="s">
        <v>12</v>
      </c>
      <c r="D7" s="6" t="s">
        <v>19</v>
      </c>
      <c r="E7" s="7" t="s">
        <v>20</v>
      </c>
      <c r="F7" s="7">
        <v>67.8</v>
      </c>
      <c r="G7" s="7">
        <v>65</v>
      </c>
      <c r="H7" s="7"/>
      <c r="I7" s="6">
        <f t="shared" si="0"/>
        <v>39.56</v>
      </c>
      <c r="J7" s="7">
        <v>10</v>
      </c>
    </row>
    <row r="8" spans="1:10" ht="14.25">
      <c r="A8" s="7" t="s">
        <v>21</v>
      </c>
      <c r="B8" s="7" t="s">
        <v>11</v>
      </c>
      <c r="C8" s="7" t="s">
        <v>22</v>
      </c>
      <c r="D8" s="6" t="s">
        <v>23</v>
      </c>
      <c r="E8" s="7" t="s">
        <v>24</v>
      </c>
      <c r="F8" s="7">
        <v>55.6</v>
      </c>
      <c r="G8" s="7">
        <v>55</v>
      </c>
      <c r="H8" s="7"/>
      <c r="I8" s="6">
        <f t="shared" si="0"/>
        <v>33.120000000000005</v>
      </c>
      <c r="J8" s="7">
        <v>4</v>
      </c>
    </row>
    <row r="9" spans="1:10" ht="14.25">
      <c r="A9" s="7" t="s">
        <v>21</v>
      </c>
      <c r="B9" s="7" t="s">
        <v>25</v>
      </c>
      <c r="C9" s="7" t="s">
        <v>26</v>
      </c>
      <c r="D9" s="6" t="s">
        <v>27</v>
      </c>
      <c r="E9" s="7" t="s">
        <v>28</v>
      </c>
      <c r="F9" s="7">
        <v>70.6</v>
      </c>
      <c r="G9" s="7">
        <v>75</v>
      </c>
      <c r="H9" s="7"/>
      <c r="I9" s="6">
        <f t="shared" si="0"/>
        <v>44.12</v>
      </c>
      <c r="J9" s="7">
        <v>7</v>
      </c>
    </row>
    <row r="10" spans="1:10" ht="14.25">
      <c r="A10" s="7" t="s">
        <v>21</v>
      </c>
      <c r="B10" s="7" t="s">
        <v>25</v>
      </c>
      <c r="C10" s="7" t="s">
        <v>29</v>
      </c>
      <c r="D10" s="6" t="s">
        <v>30</v>
      </c>
      <c r="E10" s="7" t="s">
        <v>31</v>
      </c>
      <c r="F10" s="7">
        <v>81.9</v>
      </c>
      <c r="G10" s="7">
        <v>74</v>
      </c>
      <c r="H10" s="7"/>
      <c r="I10" s="6">
        <f t="shared" si="0"/>
        <v>45.980000000000004</v>
      </c>
      <c r="J10" s="7">
        <v>4</v>
      </c>
    </row>
    <row r="11" spans="1:10" ht="14.25">
      <c r="A11" s="7" t="s">
        <v>21</v>
      </c>
      <c r="B11" s="7" t="s">
        <v>32</v>
      </c>
      <c r="C11" s="7" t="s">
        <v>33</v>
      </c>
      <c r="D11" s="6" t="s">
        <v>34</v>
      </c>
      <c r="E11" s="7" t="s">
        <v>35</v>
      </c>
      <c r="F11" s="7">
        <v>65.6</v>
      </c>
      <c r="G11" s="7">
        <v>68</v>
      </c>
      <c r="H11" s="7"/>
      <c r="I11" s="6">
        <f t="shared" si="0"/>
        <v>40.32</v>
      </c>
      <c r="J11" s="7">
        <v>4</v>
      </c>
    </row>
    <row r="12" spans="1:10" ht="14.25">
      <c r="A12" s="7" t="s">
        <v>36</v>
      </c>
      <c r="B12" s="7" t="s">
        <v>37</v>
      </c>
      <c r="C12" s="7" t="s">
        <v>38</v>
      </c>
      <c r="D12" s="6" t="s">
        <v>39</v>
      </c>
      <c r="E12" s="7" t="s">
        <v>40</v>
      </c>
      <c r="F12" s="7">
        <v>76.7</v>
      </c>
      <c r="G12" s="7">
        <v>71</v>
      </c>
      <c r="H12" s="7"/>
      <c r="I12" s="6">
        <f aca="true" t="shared" si="1" ref="I12:I19">F12*0.2+G12*0.4+H12*0.6</f>
        <v>43.74</v>
      </c>
      <c r="J12" s="7">
        <v>4</v>
      </c>
    </row>
    <row r="13" spans="1:10" ht="14.25">
      <c r="A13" s="7" t="s">
        <v>41</v>
      </c>
      <c r="B13" s="7" t="s">
        <v>42</v>
      </c>
      <c r="C13" s="7" t="s">
        <v>43</v>
      </c>
      <c r="D13" s="6" t="s">
        <v>44</v>
      </c>
      <c r="E13" s="7" t="s">
        <v>45</v>
      </c>
      <c r="F13" s="7">
        <v>55.2</v>
      </c>
      <c r="G13" s="7">
        <v>76</v>
      </c>
      <c r="H13" s="7"/>
      <c r="I13" s="6">
        <f t="shared" si="1"/>
        <v>41.440000000000005</v>
      </c>
      <c r="J13" s="7">
        <v>4</v>
      </c>
    </row>
    <row r="14" spans="1:10" ht="14.25">
      <c r="A14" s="7" t="s">
        <v>41</v>
      </c>
      <c r="B14" s="7" t="s">
        <v>42</v>
      </c>
      <c r="C14" s="7" t="s">
        <v>43</v>
      </c>
      <c r="D14" s="6" t="s">
        <v>46</v>
      </c>
      <c r="E14" s="7" t="s">
        <v>47</v>
      </c>
      <c r="F14" s="7">
        <v>64.5</v>
      </c>
      <c r="G14" s="7">
        <v>70</v>
      </c>
      <c r="H14" s="7"/>
      <c r="I14" s="6">
        <f t="shared" si="1"/>
        <v>40.9</v>
      </c>
      <c r="J14" s="7">
        <v>5</v>
      </c>
    </row>
    <row r="15" spans="1:10" ht="14.25">
      <c r="A15" s="7" t="s">
        <v>49</v>
      </c>
      <c r="B15" s="7" t="s">
        <v>50</v>
      </c>
      <c r="C15" s="7" t="s">
        <v>51</v>
      </c>
      <c r="D15" s="6" t="s">
        <v>52</v>
      </c>
      <c r="E15" s="7" t="s">
        <v>53</v>
      </c>
      <c r="F15" s="7">
        <v>50.9</v>
      </c>
      <c r="G15" s="7">
        <v>54</v>
      </c>
      <c r="H15" s="7"/>
      <c r="I15" s="6">
        <f t="shared" si="1"/>
        <v>31.78</v>
      </c>
      <c r="J15" s="7">
        <v>7</v>
      </c>
    </row>
    <row r="16" spans="1:10" ht="14.25">
      <c r="A16" s="7" t="s">
        <v>49</v>
      </c>
      <c r="B16" s="7" t="s">
        <v>50</v>
      </c>
      <c r="C16" s="7" t="s">
        <v>51</v>
      </c>
      <c r="D16" s="6" t="s">
        <v>54</v>
      </c>
      <c r="E16" s="7" t="s">
        <v>55</v>
      </c>
      <c r="F16" s="7">
        <v>45.4</v>
      </c>
      <c r="G16" s="7">
        <v>56.7</v>
      </c>
      <c r="H16" s="7"/>
      <c r="I16" s="6">
        <f t="shared" si="1"/>
        <v>31.760000000000005</v>
      </c>
      <c r="J16" s="7">
        <v>8</v>
      </c>
    </row>
    <row r="17" spans="1:10" ht="14.25">
      <c r="A17" s="7" t="s">
        <v>49</v>
      </c>
      <c r="B17" s="7" t="s">
        <v>50</v>
      </c>
      <c r="C17" s="7" t="s">
        <v>51</v>
      </c>
      <c r="D17" s="6" t="s">
        <v>56</v>
      </c>
      <c r="E17" s="7" t="s">
        <v>57</v>
      </c>
      <c r="F17" s="7">
        <v>45.4</v>
      </c>
      <c r="G17" s="7">
        <v>46.8</v>
      </c>
      <c r="H17" s="7"/>
      <c r="I17" s="6">
        <f t="shared" si="1"/>
        <v>27.799999999999997</v>
      </c>
      <c r="J17" s="7">
        <v>9</v>
      </c>
    </row>
    <row r="18" spans="1:10" ht="14.25">
      <c r="A18" s="7" t="s">
        <v>49</v>
      </c>
      <c r="B18" s="7" t="s">
        <v>50</v>
      </c>
      <c r="C18" s="7" t="s">
        <v>51</v>
      </c>
      <c r="D18" s="6" t="s">
        <v>58</v>
      </c>
      <c r="E18" s="7" t="s">
        <v>59</v>
      </c>
      <c r="F18" s="7">
        <v>44.6</v>
      </c>
      <c r="G18" s="7">
        <v>44</v>
      </c>
      <c r="H18" s="7"/>
      <c r="I18" s="6">
        <f t="shared" si="1"/>
        <v>26.520000000000003</v>
      </c>
      <c r="J18" s="7">
        <v>10</v>
      </c>
    </row>
    <row r="19" spans="1:10" ht="14.25">
      <c r="A19" s="7" t="s">
        <v>60</v>
      </c>
      <c r="B19" s="7" t="s">
        <v>48</v>
      </c>
      <c r="C19" s="7" t="s">
        <v>61</v>
      </c>
      <c r="D19" s="6" t="s">
        <v>62</v>
      </c>
      <c r="E19" s="7" t="s">
        <v>63</v>
      </c>
      <c r="F19" s="7">
        <v>69.2</v>
      </c>
      <c r="G19" s="7">
        <v>78</v>
      </c>
      <c r="H19" s="7"/>
      <c r="I19" s="6">
        <f t="shared" si="1"/>
        <v>45.040000000000006</v>
      </c>
      <c r="J19" s="7">
        <v>4</v>
      </c>
    </row>
    <row r="20" spans="1:10" ht="14.25">
      <c r="A20" s="7" t="s">
        <v>65</v>
      </c>
      <c r="B20" s="7" t="s">
        <v>66</v>
      </c>
      <c r="C20" s="7" t="s">
        <v>67</v>
      </c>
      <c r="D20" s="6" t="s">
        <v>68</v>
      </c>
      <c r="E20" s="7" t="s">
        <v>69</v>
      </c>
      <c r="F20" s="7">
        <v>81.7</v>
      </c>
      <c r="G20" s="7">
        <v>71</v>
      </c>
      <c r="H20" s="7"/>
      <c r="I20" s="6">
        <f>F20*0.2+G20*0.4+H20*0.6</f>
        <v>44.74</v>
      </c>
      <c r="J20" s="7">
        <v>7</v>
      </c>
    </row>
    <row r="21" spans="1:10" ht="14.25">
      <c r="A21" s="7" t="s">
        <v>65</v>
      </c>
      <c r="B21" s="7" t="s">
        <v>66</v>
      </c>
      <c r="C21" s="7" t="s">
        <v>67</v>
      </c>
      <c r="D21" s="6" t="s">
        <v>70</v>
      </c>
      <c r="E21" s="7" t="s">
        <v>71</v>
      </c>
      <c r="F21" s="7">
        <v>64.2</v>
      </c>
      <c r="G21" s="7">
        <v>75</v>
      </c>
      <c r="H21" s="7"/>
      <c r="I21" s="6">
        <f>F21*0.2+G21*0.4+H21*0.6</f>
        <v>42.84</v>
      </c>
      <c r="J21" s="7">
        <v>8</v>
      </c>
    </row>
    <row r="22" spans="1:10" ht="14.25">
      <c r="A22" s="7" t="s">
        <v>72</v>
      </c>
      <c r="B22" s="7" t="s">
        <v>64</v>
      </c>
      <c r="C22" s="7" t="s">
        <v>73</v>
      </c>
      <c r="D22" s="6" t="s">
        <v>74</v>
      </c>
      <c r="E22" s="7" t="s">
        <v>75</v>
      </c>
      <c r="F22" s="7">
        <v>60</v>
      </c>
      <c r="G22" s="7">
        <v>80</v>
      </c>
      <c r="H22" s="7"/>
      <c r="I22" s="6">
        <f aca="true" t="shared" si="2" ref="I22:I36">F22*0.2+G22*0.4+H22*0.6</f>
        <v>44</v>
      </c>
      <c r="J22" s="7">
        <v>4</v>
      </c>
    </row>
    <row r="23" spans="1:10" ht="14.25">
      <c r="A23" s="7" t="s">
        <v>72</v>
      </c>
      <c r="B23" s="7" t="s">
        <v>64</v>
      </c>
      <c r="C23" s="7" t="s">
        <v>73</v>
      </c>
      <c r="D23" s="6" t="s">
        <v>76</v>
      </c>
      <c r="E23" s="7" t="s">
        <v>77</v>
      </c>
      <c r="F23" s="7">
        <v>62.7</v>
      </c>
      <c r="G23" s="7">
        <v>78</v>
      </c>
      <c r="H23" s="7"/>
      <c r="I23" s="6">
        <f t="shared" si="2"/>
        <v>43.74</v>
      </c>
      <c r="J23" s="7">
        <v>5</v>
      </c>
    </row>
    <row r="24" spans="1:10" ht="18" customHeight="1">
      <c r="A24" s="7" t="s">
        <v>78</v>
      </c>
      <c r="B24" s="7" t="s">
        <v>79</v>
      </c>
      <c r="C24" s="7" t="s">
        <v>80</v>
      </c>
      <c r="D24" s="6" t="s">
        <v>81</v>
      </c>
      <c r="E24" s="7" t="s">
        <v>82</v>
      </c>
      <c r="F24" s="7">
        <v>63.7</v>
      </c>
      <c r="G24" s="7">
        <v>80</v>
      </c>
      <c r="H24" s="7"/>
      <c r="I24" s="6">
        <f t="shared" si="2"/>
        <v>44.74</v>
      </c>
      <c r="J24" s="7">
        <v>31</v>
      </c>
    </row>
    <row r="25" spans="1:10" ht="17.25" customHeight="1">
      <c r="A25" s="7" t="s">
        <v>78</v>
      </c>
      <c r="B25" s="7" t="s">
        <v>79</v>
      </c>
      <c r="C25" s="7" t="s">
        <v>80</v>
      </c>
      <c r="D25" s="6" t="s">
        <v>83</v>
      </c>
      <c r="E25" s="7" t="s">
        <v>84</v>
      </c>
      <c r="F25" s="7">
        <v>65.2</v>
      </c>
      <c r="G25" s="7">
        <v>79</v>
      </c>
      <c r="H25" s="7"/>
      <c r="I25" s="6">
        <f t="shared" si="2"/>
        <v>44.64</v>
      </c>
      <c r="J25" s="7">
        <v>32</v>
      </c>
    </row>
    <row r="26" spans="1:10" ht="17.25" customHeight="1">
      <c r="A26" s="7" t="s">
        <v>78</v>
      </c>
      <c r="B26" s="7" t="s">
        <v>79</v>
      </c>
      <c r="C26" s="7" t="s">
        <v>80</v>
      </c>
      <c r="D26" s="6" t="s">
        <v>85</v>
      </c>
      <c r="E26" s="7" t="s">
        <v>86</v>
      </c>
      <c r="F26" s="7">
        <v>70.5</v>
      </c>
      <c r="G26" s="7">
        <v>76</v>
      </c>
      <c r="H26" s="7"/>
      <c r="I26" s="6">
        <f t="shared" si="2"/>
        <v>44.5</v>
      </c>
      <c r="J26" s="7">
        <v>33</v>
      </c>
    </row>
    <row r="27" spans="1:10" ht="17.25" customHeight="1">
      <c r="A27" s="7" t="s">
        <v>78</v>
      </c>
      <c r="B27" s="7" t="s">
        <v>79</v>
      </c>
      <c r="C27" s="7" t="s">
        <v>80</v>
      </c>
      <c r="D27" s="6" t="s">
        <v>87</v>
      </c>
      <c r="E27" s="7" t="s">
        <v>88</v>
      </c>
      <c r="F27" s="7">
        <v>64</v>
      </c>
      <c r="G27" s="7">
        <v>79</v>
      </c>
      <c r="H27" s="7"/>
      <c r="I27" s="6">
        <f t="shared" si="2"/>
        <v>44.400000000000006</v>
      </c>
      <c r="J27" s="7">
        <v>34</v>
      </c>
    </row>
    <row r="28" spans="1:10" ht="16.5" customHeight="1">
      <c r="A28" s="7" t="s">
        <v>78</v>
      </c>
      <c r="B28" s="7" t="s">
        <v>79</v>
      </c>
      <c r="C28" s="7" t="s">
        <v>80</v>
      </c>
      <c r="D28" s="6" t="s">
        <v>89</v>
      </c>
      <c r="E28" s="7" t="s">
        <v>90</v>
      </c>
      <c r="F28" s="7">
        <v>79.1</v>
      </c>
      <c r="G28" s="7">
        <v>71</v>
      </c>
      <c r="H28" s="7"/>
      <c r="I28" s="6">
        <f t="shared" si="2"/>
        <v>44.22</v>
      </c>
      <c r="J28" s="7">
        <v>35</v>
      </c>
    </row>
    <row r="29" spans="1:10" ht="18" customHeight="1">
      <c r="A29" s="7" t="s">
        <v>78</v>
      </c>
      <c r="B29" s="7" t="s">
        <v>79</v>
      </c>
      <c r="C29" s="7" t="s">
        <v>80</v>
      </c>
      <c r="D29" s="6" t="s">
        <v>91</v>
      </c>
      <c r="E29" s="7" t="s">
        <v>92</v>
      </c>
      <c r="F29" s="7">
        <v>70.7</v>
      </c>
      <c r="G29" s="7">
        <v>75</v>
      </c>
      <c r="H29" s="7"/>
      <c r="I29" s="6">
        <f t="shared" si="2"/>
        <v>44.14</v>
      </c>
      <c r="J29" s="7">
        <v>36</v>
      </c>
    </row>
    <row r="30" spans="1:10" ht="18.75" customHeight="1">
      <c r="A30" s="7" t="s">
        <v>78</v>
      </c>
      <c r="B30" s="7" t="s">
        <v>79</v>
      </c>
      <c r="C30" s="7" t="s">
        <v>80</v>
      </c>
      <c r="D30" s="6" t="s">
        <v>93</v>
      </c>
      <c r="E30" s="7" t="s">
        <v>94</v>
      </c>
      <c r="F30" s="7">
        <v>64.6</v>
      </c>
      <c r="G30" s="7">
        <v>78</v>
      </c>
      <c r="H30" s="7"/>
      <c r="I30" s="6">
        <f t="shared" si="2"/>
        <v>44.120000000000005</v>
      </c>
      <c r="J30" s="7">
        <v>37</v>
      </c>
    </row>
    <row r="31" spans="1:10" ht="17.25" customHeight="1">
      <c r="A31" s="7" t="s">
        <v>78</v>
      </c>
      <c r="B31" s="7" t="s">
        <v>79</v>
      </c>
      <c r="C31" s="7" t="s">
        <v>80</v>
      </c>
      <c r="D31" s="6" t="s">
        <v>95</v>
      </c>
      <c r="E31" s="7" t="s">
        <v>96</v>
      </c>
      <c r="F31" s="7">
        <v>70</v>
      </c>
      <c r="G31" s="7">
        <v>75</v>
      </c>
      <c r="H31" s="7"/>
      <c r="I31" s="6">
        <f t="shared" si="2"/>
        <v>44</v>
      </c>
      <c r="J31" s="7">
        <v>38</v>
      </c>
    </row>
    <row r="32" spans="1:10" ht="16.5" customHeight="1">
      <c r="A32" s="7" t="s">
        <v>78</v>
      </c>
      <c r="B32" s="7" t="s">
        <v>97</v>
      </c>
      <c r="C32" s="7" t="s">
        <v>98</v>
      </c>
      <c r="D32" s="6" t="s">
        <v>99</v>
      </c>
      <c r="E32" s="7" t="s">
        <v>100</v>
      </c>
      <c r="F32" s="7">
        <v>68.3</v>
      </c>
      <c r="G32" s="7">
        <v>76</v>
      </c>
      <c r="H32" s="7"/>
      <c r="I32" s="6">
        <f t="shared" si="2"/>
        <v>44.06</v>
      </c>
      <c r="J32" s="7">
        <v>19</v>
      </c>
    </row>
    <row r="33" spans="1:10" ht="18.75" customHeight="1">
      <c r="A33" s="7" t="s">
        <v>78</v>
      </c>
      <c r="B33" s="7" t="s">
        <v>97</v>
      </c>
      <c r="C33" s="7" t="s">
        <v>98</v>
      </c>
      <c r="D33" s="6" t="s">
        <v>101</v>
      </c>
      <c r="E33" s="7" t="s">
        <v>102</v>
      </c>
      <c r="F33" s="7">
        <v>73.7</v>
      </c>
      <c r="G33" s="7">
        <v>73</v>
      </c>
      <c r="H33" s="7"/>
      <c r="I33" s="6">
        <f t="shared" si="2"/>
        <v>43.940000000000005</v>
      </c>
      <c r="J33" s="7">
        <v>20</v>
      </c>
    </row>
    <row r="34" spans="1:10" ht="14.25">
      <c r="A34" s="7" t="s">
        <v>78</v>
      </c>
      <c r="B34" s="7" t="s">
        <v>97</v>
      </c>
      <c r="C34" s="7" t="s">
        <v>98</v>
      </c>
      <c r="D34" s="6" t="s">
        <v>103</v>
      </c>
      <c r="E34" s="7" t="s">
        <v>104</v>
      </c>
      <c r="F34" s="7">
        <v>77.4</v>
      </c>
      <c r="G34" s="7">
        <v>71</v>
      </c>
      <c r="H34" s="7"/>
      <c r="I34" s="6">
        <f t="shared" si="2"/>
        <v>43.88</v>
      </c>
      <c r="J34" s="7">
        <v>21</v>
      </c>
    </row>
    <row r="35" spans="1:10" ht="14.25">
      <c r="A35" s="7" t="s">
        <v>78</v>
      </c>
      <c r="B35" s="7" t="s">
        <v>97</v>
      </c>
      <c r="C35" s="7" t="s">
        <v>98</v>
      </c>
      <c r="D35" s="6" t="s">
        <v>105</v>
      </c>
      <c r="E35" s="7" t="s">
        <v>106</v>
      </c>
      <c r="F35" s="7">
        <v>68.2</v>
      </c>
      <c r="G35" s="7">
        <v>75</v>
      </c>
      <c r="H35" s="7"/>
      <c r="I35" s="6">
        <f t="shared" si="2"/>
        <v>43.64</v>
      </c>
      <c r="J35" s="7">
        <v>22</v>
      </c>
    </row>
    <row r="36" spans="1:10" ht="14.25">
      <c r="A36" s="7" t="s">
        <v>78</v>
      </c>
      <c r="B36" s="7" t="s">
        <v>97</v>
      </c>
      <c r="C36" s="7" t="s">
        <v>98</v>
      </c>
      <c r="D36" s="6" t="s">
        <v>107</v>
      </c>
      <c r="E36" s="7" t="s">
        <v>108</v>
      </c>
      <c r="F36" s="7">
        <v>65.9</v>
      </c>
      <c r="G36" s="7">
        <v>76</v>
      </c>
      <c r="H36" s="7"/>
      <c r="I36" s="6">
        <f t="shared" si="2"/>
        <v>43.580000000000005</v>
      </c>
      <c r="J36" s="7">
        <v>23</v>
      </c>
    </row>
    <row r="37" spans="1:10" ht="14.25">
      <c r="A37" s="7" t="s">
        <v>78</v>
      </c>
      <c r="B37" s="7" t="s">
        <v>97</v>
      </c>
      <c r="C37" s="7" t="s">
        <v>98</v>
      </c>
      <c r="D37" s="6" t="s">
        <v>109</v>
      </c>
      <c r="E37" s="7" t="s">
        <v>110</v>
      </c>
      <c r="F37" s="7">
        <v>74</v>
      </c>
      <c r="G37" s="7">
        <v>71</v>
      </c>
      <c r="H37" s="7"/>
      <c r="I37" s="6">
        <f aca="true" t="shared" si="3" ref="I37:I45">F37*0.2+G37*0.4+H37*0.6</f>
        <v>43.2</v>
      </c>
      <c r="J37" s="7">
        <v>24</v>
      </c>
    </row>
    <row r="38" spans="1:10" ht="14.25">
      <c r="A38" s="7" t="s">
        <v>78</v>
      </c>
      <c r="B38" s="7" t="s">
        <v>111</v>
      </c>
      <c r="C38" s="7" t="s">
        <v>112</v>
      </c>
      <c r="D38" s="6" t="s">
        <v>113</v>
      </c>
      <c r="E38" s="7" t="s">
        <v>114</v>
      </c>
      <c r="F38" s="7">
        <v>72.5</v>
      </c>
      <c r="G38" s="7">
        <v>74</v>
      </c>
      <c r="H38" s="7"/>
      <c r="I38" s="6">
        <f t="shared" si="3"/>
        <v>44.1</v>
      </c>
      <c r="J38" s="7">
        <v>13</v>
      </c>
    </row>
    <row r="39" spans="1:10" ht="20.25" customHeight="1">
      <c r="A39" s="7" t="s">
        <v>78</v>
      </c>
      <c r="B39" s="7" t="s">
        <v>111</v>
      </c>
      <c r="C39" s="7" t="s">
        <v>112</v>
      </c>
      <c r="D39" s="6" t="s">
        <v>115</v>
      </c>
      <c r="E39" s="7" t="s">
        <v>116</v>
      </c>
      <c r="F39" s="7">
        <v>71.7</v>
      </c>
      <c r="G39" s="7">
        <v>74</v>
      </c>
      <c r="H39" s="7"/>
      <c r="I39" s="6">
        <f t="shared" si="3"/>
        <v>43.940000000000005</v>
      </c>
      <c r="J39" s="7">
        <v>14</v>
      </c>
    </row>
    <row r="40" spans="1:10" ht="17.25" customHeight="1">
      <c r="A40" s="7" t="s">
        <v>78</v>
      </c>
      <c r="B40" s="7" t="s">
        <v>111</v>
      </c>
      <c r="C40" s="7" t="s">
        <v>112</v>
      </c>
      <c r="D40" s="6" t="s">
        <v>117</v>
      </c>
      <c r="E40" s="7" t="s">
        <v>118</v>
      </c>
      <c r="F40" s="7">
        <v>75.3</v>
      </c>
      <c r="G40" s="7">
        <v>72</v>
      </c>
      <c r="H40" s="7"/>
      <c r="I40" s="6">
        <f t="shared" si="3"/>
        <v>43.86</v>
      </c>
      <c r="J40" s="7">
        <v>15</v>
      </c>
    </row>
    <row r="41" spans="1:10" ht="14.25">
      <c r="A41" s="7" t="s">
        <v>119</v>
      </c>
      <c r="B41" s="7" t="s">
        <v>120</v>
      </c>
      <c r="C41" s="7" t="s">
        <v>121</v>
      </c>
      <c r="D41" s="6" t="s">
        <v>122</v>
      </c>
      <c r="E41" s="7" t="s">
        <v>123</v>
      </c>
      <c r="F41" s="7">
        <v>62.8</v>
      </c>
      <c r="G41" s="7">
        <v>74</v>
      </c>
      <c r="H41" s="7"/>
      <c r="I41" s="6">
        <f t="shared" si="3"/>
        <v>42.160000000000004</v>
      </c>
      <c r="J41" s="7">
        <v>4</v>
      </c>
    </row>
    <row r="42" spans="1:10" ht="14.25">
      <c r="A42" s="7" t="s">
        <v>124</v>
      </c>
      <c r="B42" s="7" t="s">
        <v>125</v>
      </c>
      <c r="C42" s="7" t="s">
        <v>126</v>
      </c>
      <c r="D42" s="6" t="s">
        <v>127</v>
      </c>
      <c r="E42" s="7" t="s">
        <v>128</v>
      </c>
      <c r="F42" s="7">
        <v>72.7</v>
      </c>
      <c r="G42" s="7">
        <v>75</v>
      </c>
      <c r="H42" s="7"/>
      <c r="I42" s="6">
        <f t="shared" si="3"/>
        <v>44.54</v>
      </c>
      <c r="J42" s="7">
        <v>10</v>
      </c>
    </row>
    <row r="43" spans="1:10" ht="18.75" customHeight="1">
      <c r="A43" s="7" t="s">
        <v>129</v>
      </c>
      <c r="B43" s="7" t="s">
        <v>48</v>
      </c>
      <c r="C43" s="7" t="s">
        <v>130</v>
      </c>
      <c r="D43" s="6" t="s">
        <v>131</v>
      </c>
      <c r="E43" s="7" t="s">
        <v>132</v>
      </c>
      <c r="F43" s="7">
        <v>68.4</v>
      </c>
      <c r="G43" s="7">
        <v>71</v>
      </c>
      <c r="H43" s="7"/>
      <c r="I43" s="6">
        <f t="shared" si="3"/>
        <v>42.080000000000005</v>
      </c>
      <c r="J43" s="7">
        <v>4</v>
      </c>
    </row>
    <row r="44" spans="1:10" ht="18" customHeight="1">
      <c r="A44" s="7" t="s">
        <v>133</v>
      </c>
      <c r="B44" s="7" t="s">
        <v>134</v>
      </c>
      <c r="C44" s="7" t="s">
        <v>135</v>
      </c>
      <c r="D44" s="6" t="s">
        <v>136</v>
      </c>
      <c r="E44" s="7" t="s">
        <v>137</v>
      </c>
      <c r="F44" s="7">
        <v>64.2</v>
      </c>
      <c r="G44" s="7">
        <v>69</v>
      </c>
      <c r="H44" s="7"/>
      <c r="I44" s="6">
        <f t="shared" si="3"/>
        <v>40.440000000000005</v>
      </c>
      <c r="J44" s="7">
        <v>7</v>
      </c>
    </row>
    <row r="45" spans="1:10" ht="14.25">
      <c r="A45" s="7" t="s">
        <v>133</v>
      </c>
      <c r="B45" s="7" t="s">
        <v>134</v>
      </c>
      <c r="C45" s="7" t="s">
        <v>135</v>
      </c>
      <c r="D45" s="6" t="s">
        <v>138</v>
      </c>
      <c r="E45" s="7" t="s">
        <v>139</v>
      </c>
      <c r="F45" s="7">
        <v>61.9</v>
      </c>
      <c r="G45" s="7">
        <v>67</v>
      </c>
      <c r="H45" s="7"/>
      <c r="I45" s="6">
        <f t="shared" si="3"/>
        <v>39.18</v>
      </c>
      <c r="J45" s="7">
        <v>8</v>
      </c>
    </row>
    <row r="46" spans="1:10" ht="14.25">
      <c r="A46" s="7" t="s">
        <v>140</v>
      </c>
      <c r="B46" s="7" t="s">
        <v>141</v>
      </c>
      <c r="C46" s="7" t="s">
        <v>142</v>
      </c>
      <c r="D46" s="6" t="s">
        <v>143</v>
      </c>
      <c r="E46" s="7" t="s">
        <v>144</v>
      </c>
      <c r="F46" s="7">
        <v>66.2</v>
      </c>
      <c r="G46" s="7">
        <v>71</v>
      </c>
      <c r="H46" s="7"/>
      <c r="I46" s="6">
        <f>F46*0.2+G46*0.4+H46*0.6</f>
        <v>41.64</v>
      </c>
      <c r="J46" s="7">
        <v>4</v>
      </c>
    </row>
    <row r="47" spans="1:10" ht="14.25">
      <c r="A47" s="7" t="s">
        <v>145</v>
      </c>
      <c r="B47" s="7" t="s">
        <v>146</v>
      </c>
      <c r="C47" s="7" t="s">
        <v>147</v>
      </c>
      <c r="D47" s="6" t="s">
        <v>148</v>
      </c>
      <c r="E47" s="7" t="s">
        <v>149</v>
      </c>
      <c r="F47" s="7">
        <v>66.6</v>
      </c>
      <c r="G47" s="7">
        <v>73</v>
      </c>
      <c r="H47" s="7">
        <v>2</v>
      </c>
      <c r="I47" s="6">
        <f>F47*0.2+G47*0.4+H47*0.6</f>
        <v>43.720000000000006</v>
      </c>
      <c r="J47" s="7">
        <v>4</v>
      </c>
    </row>
    <row r="48" spans="1:10" ht="14.25">
      <c r="A48" s="7" t="s">
        <v>150</v>
      </c>
      <c r="B48" s="7" t="s">
        <v>151</v>
      </c>
      <c r="C48" s="7" t="s">
        <v>152</v>
      </c>
      <c r="D48" s="6" t="s">
        <v>153</v>
      </c>
      <c r="E48" s="7" t="s">
        <v>154</v>
      </c>
      <c r="F48" s="7">
        <v>76.4</v>
      </c>
      <c r="G48" s="7">
        <v>75</v>
      </c>
      <c r="H48" s="7"/>
      <c r="I48" s="6">
        <f>F48*0.2+G48*0.4+H48*0.6</f>
        <v>45.28</v>
      </c>
      <c r="J48" s="7">
        <v>10</v>
      </c>
    </row>
    <row r="49" spans="1:10" ht="14.25">
      <c r="A49" s="7" t="s">
        <v>155</v>
      </c>
      <c r="B49" s="7" t="s">
        <v>156</v>
      </c>
      <c r="C49" s="7" t="s">
        <v>157</v>
      </c>
      <c r="D49" s="6" t="s">
        <v>158</v>
      </c>
      <c r="E49" s="7" t="s">
        <v>159</v>
      </c>
      <c r="F49" s="7">
        <v>71.1</v>
      </c>
      <c r="G49" s="7">
        <v>77</v>
      </c>
      <c r="H49" s="7"/>
      <c r="I49" s="6">
        <f>F49*0.2+G49*0.4+H49*0.6</f>
        <v>45.019999999999996</v>
      </c>
      <c r="J49" s="7">
        <v>7</v>
      </c>
    </row>
    <row r="50" spans="1:10" ht="14.25">
      <c r="A50" s="7" t="s">
        <v>155</v>
      </c>
      <c r="B50" s="7" t="s">
        <v>156</v>
      </c>
      <c r="C50" s="7" t="s">
        <v>160</v>
      </c>
      <c r="D50" s="6" t="s">
        <v>161</v>
      </c>
      <c r="E50" s="7" t="s">
        <v>162</v>
      </c>
      <c r="F50" s="7">
        <v>68.3</v>
      </c>
      <c r="G50" s="7">
        <v>79</v>
      </c>
      <c r="H50" s="7"/>
      <c r="I50" s="6">
        <f>F50*0.2+G50*0.4+H50*0.6</f>
        <v>45.260000000000005</v>
      </c>
      <c r="J50" s="7">
        <v>7</v>
      </c>
    </row>
    <row r="51" spans="1:10" ht="14.25">
      <c r="A51" s="7" t="s">
        <v>155</v>
      </c>
      <c r="B51" s="7" t="s">
        <v>156</v>
      </c>
      <c r="C51" s="7" t="s">
        <v>160</v>
      </c>
      <c r="D51" s="6" t="s">
        <v>163</v>
      </c>
      <c r="E51" s="7" t="s">
        <v>164</v>
      </c>
      <c r="F51" s="7">
        <v>65.5</v>
      </c>
      <c r="G51" s="7">
        <v>80</v>
      </c>
      <c r="H51" s="7"/>
      <c r="I51" s="6">
        <f>F51*0.2+G51*0.4+H51*0.6</f>
        <v>45.1</v>
      </c>
      <c r="J51" s="7">
        <v>8</v>
      </c>
    </row>
    <row r="52" spans="1:10" ht="14.25">
      <c r="A52" s="7" t="s">
        <v>155</v>
      </c>
      <c r="B52" s="7" t="s">
        <v>156</v>
      </c>
      <c r="C52" s="7" t="s">
        <v>160</v>
      </c>
      <c r="D52" s="6" t="s">
        <v>165</v>
      </c>
      <c r="E52" s="7" t="s">
        <v>166</v>
      </c>
      <c r="F52" s="7">
        <v>69.4</v>
      </c>
      <c r="G52" s="7">
        <v>78</v>
      </c>
      <c r="H52" s="7"/>
      <c r="I52" s="6">
        <f>F52*0.2+G52*0.4+H52*0.6</f>
        <v>45.080000000000005</v>
      </c>
      <c r="J52" s="7">
        <v>9</v>
      </c>
    </row>
    <row r="53" spans="1:10" ht="14.25">
      <c r="A53" s="7" t="s">
        <v>167</v>
      </c>
      <c r="B53" s="7" t="s">
        <v>168</v>
      </c>
      <c r="C53" s="7" t="s">
        <v>169</v>
      </c>
      <c r="D53" s="6" t="s">
        <v>170</v>
      </c>
      <c r="E53" s="7" t="s">
        <v>171</v>
      </c>
      <c r="F53" s="7">
        <v>65.4</v>
      </c>
      <c r="G53" s="7">
        <v>73</v>
      </c>
      <c r="H53" s="7"/>
      <c r="I53" s="6">
        <f>F53*0.2+G53*0.4+H53*0.6</f>
        <v>42.28</v>
      </c>
      <c r="J53" s="7">
        <v>4</v>
      </c>
    </row>
    <row r="54" spans="1:10" ht="14.25">
      <c r="A54" s="7" t="s">
        <v>167</v>
      </c>
      <c r="B54" s="7" t="s">
        <v>168</v>
      </c>
      <c r="C54" s="7" t="s">
        <v>169</v>
      </c>
      <c r="D54" s="6" t="s">
        <v>172</v>
      </c>
      <c r="E54" s="7" t="s">
        <v>173</v>
      </c>
      <c r="F54" s="7">
        <v>66.1</v>
      </c>
      <c r="G54" s="7">
        <v>70</v>
      </c>
      <c r="H54" s="7"/>
      <c r="I54" s="6">
        <f>F54*0.2+G54*0.4+H54*0.6</f>
        <v>41.22</v>
      </c>
      <c r="J54" s="7">
        <v>5</v>
      </c>
    </row>
    <row r="55" spans="1:10" ht="14.25">
      <c r="A55" s="7" t="s">
        <v>174</v>
      </c>
      <c r="B55" s="7" t="s">
        <v>175</v>
      </c>
      <c r="C55" s="7" t="s">
        <v>176</v>
      </c>
      <c r="D55" s="6" t="s">
        <v>177</v>
      </c>
      <c r="E55" s="7" t="s">
        <v>178</v>
      </c>
      <c r="F55" s="7">
        <v>67.9</v>
      </c>
      <c r="G55" s="7">
        <v>64</v>
      </c>
      <c r="H55" s="7"/>
      <c r="I55" s="6">
        <f>F55*0.2+G55*0.4+H55*0.6</f>
        <v>39.18000000000001</v>
      </c>
      <c r="J55" s="7">
        <v>4</v>
      </c>
    </row>
    <row r="56" spans="1:10" ht="14.25">
      <c r="A56" s="7" t="s">
        <v>179</v>
      </c>
      <c r="B56" s="7" t="s">
        <v>48</v>
      </c>
      <c r="C56" s="7" t="s">
        <v>180</v>
      </c>
      <c r="D56" s="6" t="s">
        <v>181</v>
      </c>
      <c r="E56" s="7" t="s">
        <v>182</v>
      </c>
      <c r="F56" s="7">
        <v>67.2</v>
      </c>
      <c r="G56" s="7">
        <v>63</v>
      </c>
      <c r="H56" s="7"/>
      <c r="I56" s="6">
        <f>F56*0.2+G56*0.4+H56*0.6</f>
        <v>38.64</v>
      </c>
      <c r="J56" s="7">
        <v>4</v>
      </c>
    </row>
  </sheetData>
  <sheetProtection/>
  <mergeCells count="1">
    <mergeCell ref="A2:J2"/>
  </mergeCells>
  <printOptions/>
  <pageMargins left="0.7086614173228347" right="0.15748031496062992" top="0.2362204724409449" bottom="0.4330708661417323" header="0.15748031496062992" footer="0.2362204724409449"/>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2016-08-17T03:18:28Z</cp:lastPrinted>
  <dcterms:created xsi:type="dcterms:W3CDTF">2012-10-19T03:29:54Z</dcterms:created>
  <dcterms:modified xsi:type="dcterms:W3CDTF">2016-08-17T03:18:41Z</dcterms:modified>
  <cp:category/>
  <cp:version/>
  <cp:contentType/>
  <cp:contentStatus/>
  <cp:revision>3</cp:revision>
</cp:coreProperties>
</file>