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面试人员名单" sheetId="1" r:id="rId1"/>
  </sheets>
  <definedNames>
    <definedName name="_xlnm.Print_Titles" localSheetId="0">面试人员名单!$2:$2</definedName>
  </definedNames>
  <calcPr calcId="124519"/>
</workbook>
</file>

<file path=xl/calcChain.xml><?xml version="1.0" encoding="utf-8"?>
<calcChain xmlns="http://schemas.openxmlformats.org/spreadsheetml/2006/main">
  <c r="L43" i="1"/>
  <c r="L4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4"/>
  <c r="L45"/>
  <c r="L46"/>
  <c r="L47"/>
  <c r="L48"/>
  <c r="L49"/>
  <c r="L50"/>
  <c r="L51"/>
  <c r="L52"/>
  <c r="L53"/>
  <c r="L54"/>
</calcChain>
</file>

<file path=xl/sharedStrings.xml><?xml version="1.0" encoding="utf-8"?>
<sst xmlns="http://schemas.openxmlformats.org/spreadsheetml/2006/main" count="277" uniqueCount="171">
  <si>
    <t>攀枝花市东区2016年公开招聘事业单位工作人员面试人员名单</t>
  </si>
  <si>
    <t>主管部门</t>
  </si>
  <si>
    <t>单位名称</t>
  </si>
  <si>
    <t>职位名称</t>
  </si>
  <si>
    <t>职位编码</t>
  </si>
  <si>
    <t>招聘名额</t>
  </si>
  <si>
    <t>姓名</t>
  </si>
  <si>
    <t>性别</t>
  </si>
  <si>
    <t>准考证号</t>
  </si>
  <si>
    <t>成绩</t>
  </si>
  <si>
    <t>折合前加分</t>
  </si>
  <si>
    <t>折合后加分</t>
  </si>
  <si>
    <t>笔试总成绩</t>
  </si>
  <si>
    <t>笔试成绩排名</t>
  </si>
  <si>
    <t>东区卫计局</t>
  </si>
  <si>
    <t>疾控中心</t>
  </si>
  <si>
    <t>财务管理</t>
  </si>
  <si>
    <t>2010101</t>
  </si>
  <si>
    <t>刘群</t>
  </si>
  <si>
    <t>女</t>
  </si>
  <si>
    <t>160903010101</t>
  </si>
  <si>
    <t>黄捷</t>
  </si>
  <si>
    <t>160903010301</t>
  </si>
  <si>
    <t>代含珈</t>
  </si>
  <si>
    <t>160903010120</t>
  </si>
  <si>
    <t>杨成</t>
  </si>
  <si>
    <t>男</t>
  </si>
  <si>
    <t>160903010230</t>
  </si>
  <si>
    <t>东区住建局</t>
  </si>
  <si>
    <t>建设项目服务中心</t>
  </si>
  <si>
    <t>工程管理</t>
  </si>
  <si>
    <t>2020101</t>
  </si>
  <si>
    <t>刘豪</t>
  </si>
  <si>
    <t>160903010330</t>
  </si>
  <si>
    <t>何国玲</t>
  </si>
  <si>
    <t>160903010519</t>
  </si>
  <si>
    <t>阮文涛</t>
  </si>
  <si>
    <t>160903010404</t>
  </si>
  <si>
    <t>大渡口街办</t>
  </si>
  <si>
    <t>大渡口街道统计站</t>
  </si>
  <si>
    <t>综合管理</t>
  </si>
  <si>
    <t>2030101</t>
  </si>
  <si>
    <t>纳云翠</t>
  </si>
  <si>
    <t>160903010626</t>
  </si>
  <si>
    <t>朱家江</t>
  </si>
  <si>
    <t>160903010916</t>
  </si>
  <si>
    <t>陈美素</t>
  </si>
  <si>
    <t>160903011003</t>
  </si>
  <si>
    <t>炳草岗街办</t>
  </si>
  <si>
    <t>综治维稳工作中心</t>
  </si>
  <si>
    <t>2040101</t>
  </si>
  <si>
    <t>李正祥</t>
  </si>
  <si>
    <t>160903011413</t>
  </si>
  <si>
    <t>金顺平</t>
  </si>
  <si>
    <t>160903011213</t>
  </si>
  <si>
    <t>杨朝军</t>
  </si>
  <si>
    <t>160903011313</t>
  </si>
  <si>
    <t>向阳村街办</t>
  </si>
  <si>
    <t>向阳村街道统计站</t>
  </si>
  <si>
    <t>2050101</t>
  </si>
  <si>
    <t>杨念</t>
  </si>
  <si>
    <t>160903011607</t>
  </si>
  <si>
    <t>刘莉</t>
  </si>
  <si>
    <t>160903011705</t>
  </si>
  <si>
    <t>付德伟</t>
  </si>
  <si>
    <t>160903011805</t>
  </si>
  <si>
    <t>南山街办</t>
  </si>
  <si>
    <t>南山街道统计站</t>
  </si>
  <si>
    <t>2060101</t>
  </si>
  <si>
    <t>杨海娟</t>
  </si>
  <si>
    <t>160903012103</t>
  </si>
  <si>
    <t>田星</t>
  </si>
  <si>
    <t>160903011906</t>
  </si>
  <si>
    <t>杨阳</t>
  </si>
  <si>
    <t>160903011905</t>
  </si>
  <si>
    <t>弄弄坪街办</t>
  </si>
  <si>
    <t>2070101</t>
  </si>
  <si>
    <t>罗航</t>
  </si>
  <si>
    <t>160903012216</t>
  </si>
  <si>
    <t>何静</t>
  </si>
  <si>
    <t>160903012222</t>
  </si>
  <si>
    <t>舒文蓉</t>
  </si>
  <si>
    <t>160903012230</t>
  </si>
  <si>
    <t>密地街办</t>
  </si>
  <si>
    <t>2080101</t>
  </si>
  <si>
    <t>陈明国</t>
  </si>
  <si>
    <t>160903012413</t>
  </si>
  <si>
    <t>杜兴剑</t>
  </si>
  <si>
    <t>160903012425</t>
  </si>
  <si>
    <t>祝毅</t>
  </si>
  <si>
    <t>160903012503</t>
  </si>
  <si>
    <t>瓜子坪街办</t>
  </si>
  <si>
    <t>瓜子坪街道统计站</t>
  </si>
  <si>
    <t>2090101</t>
  </si>
  <si>
    <t>庄晓欢</t>
  </si>
  <si>
    <t>160903012812</t>
  </si>
  <si>
    <t>冉艳</t>
  </si>
  <si>
    <t>160903012913</t>
  </si>
  <si>
    <t>高源</t>
  </si>
  <si>
    <t>160903012804</t>
  </si>
  <si>
    <t>银江镇</t>
  </si>
  <si>
    <t>下属事业单位</t>
  </si>
  <si>
    <t>文秘</t>
  </si>
  <si>
    <t>2100101</t>
  </si>
  <si>
    <t>蒲春</t>
  </si>
  <si>
    <t>160903013114</t>
  </si>
  <si>
    <t>曾小军</t>
  </si>
  <si>
    <t>160903013010</t>
  </si>
  <si>
    <t>安春林</t>
  </si>
  <si>
    <t>160903013025</t>
  </si>
  <si>
    <t>赵海波</t>
  </si>
  <si>
    <t>160903013120</t>
  </si>
  <si>
    <t>杨深伟</t>
  </si>
  <si>
    <t>160903013108</t>
  </si>
  <si>
    <t>王林</t>
  </si>
  <si>
    <t>160903013206</t>
  </si>
  <si>
    <t>郑福友</t>
  </si>
  <si>
    <t>160903013008</t>
  </si>
  <si>
    <t>沈晓力</t>
  </si>
  <si>
    <t>160903013106</t>
  </si>
  <si>
    <t>罗本平</t>
  </si>
  <si>
    <t>160903013204</t>
  </si>
  <si>
    <t>网络信息管理</t>
  </si>
  <si>
    <t>2100102</t>
  </si>
  <si>
    <t>付兴龙</t>
  </si>
  <si>
    <t>160903013219</t>
  </si>
  <si>
    <t>赵顺斌</t>
  </si>
  <si>
    <t>160903013215</t>
  </si>
  <si>
    <t>东区商务局</t>
  </si>
  <si>
    <t>商务服务中心</t>
  </si>
  <si>
    <t>企业服务</t>
  </si>
  <si>
    <t>2110101</t>
  </si>
  <si>
    <t>舒帮会</t>
  </si>
  <si>
    <t>160903013228</t>
  </si>
  <si>
    <t>余冰</t>
  </si>
  <si>
    <t>160903013301</t>
  </si>
  <si>
    <t>张华苓</t>
  </si>
  <si>
    <t>160903013229</t>
  </si>
  <si>
    <t>东区经信局</t>
  </si>
  <si>
    <t>企业协作办公室</t>
  </si>
  <si>
    <t>经济发展管理</t>
  </si>
  <si>
    <t>2120101</t>
  </si>
  <si>
    <t>张攀</t>
  </si>
  <si>
    <t>160903013302</t>
  </si>
  <si>
    <t>黄均</t>
  </si>
  <si>
    <t>160903013307</t>
  </si>
  <si>
    <t>杨焌</t>
  </si>
  <si>
    <t>160903013309</t>
  </si>
  <si>
    <t>东区投促局</t>
  </si>
  <si>
    <t>投资促进中心</t>
  </si>
  <si>
    <t>招商管理</t>
  </si>
  <si>
    <t>2130101</t>
  </si>
  <si>
    <t>李刚</t>
  </si>
  <si>
    <t>160903013324</t>
  </si>
  <si>
    <t>起成柱</t>
  </si>
  <si>
    <t>160903013325</t>
  </si>
  <si>
    <t>东区统计局</t>
  </si>
  <si>
    <t>社会经济调查队</t>
  </si>
  <si>
    <t>统计调查</t>
  </si>
  <si>
    <t>2140101</t>
  </si>
  <si>
    <t>李志强</t>
  </si>
  <si>
    <t>160903013413</t>
  </si>
  <si>
    <t>王立霞</t>
  </si>
  <si>
    <t>160903013412</t>
  </si>
  <si>
    <t>胡睿</t>
  </si>
  <si>
    <t>160903013411</t>
  </si>
  <si>
    <t>周芮</t>
  </si>
  <si>
    <t>160903013222</t>
  </si>
  <si>
    <t>王凛</t>
  </si>
  <si>
    <t>160903013223</t>
  </si>
  <si>
    <t>女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</si>
</sst>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方正小标宋简体"/>
      <family val="4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topLeftCell="A28" workbookViewId="0">
      <selection activeCell="H42" sqref="H42:M43"/>
    </sheetView>
  </sheetViews>
  <sheetFormatPr defaultColWidth="21.5703125" defaultRowHeight="12.75"/>
  <cols>
    <col min="1" max="1" width="8.85546875" style="2" customWidth="1"/>
    <col min="2" max="2" width="9.7109375" style="2" customWidth="1"/>
    <col min="3" max="3" width="8.85546875" style="2" customWidth="1"/>
    <col min="4" max="4" width="9" style="2" customWidth="1"/>
    <col min="5" max="5" width="5" style="2" customWidth="1"/>
    <col min="6" max="6" width="7.140625" style="2" customWidth="1"/>
    <col min="7" max="7" width="5.28515625" style="2" customWidth="1"/>
    <col min="8" max="8" width="13.85546875" style="2" customWidth="1"/>
    <col min="9" max="9" width="6.5703125" style="2" customWidth="1"/>
    <col min="10" max="10" width="6.7109375" style="1" customWidth="1"/>
    <col min="11" max="11" width="6.85546875" style="1" customWidth="1"/>
    <col min="12" max="12" width="7.85546875" style="1" customWidth="1"/>
    <col min="13" max="13" width="7" style="1" customWidth="1"/>
    <col min="14" max="16384" width="21.5703125" style="2"/>
  </cols>
  <sheetData>
    <row r="1" spans="1:13" ht="39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8" customFormat="1" ht="27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3" customFormat="1" ht="16.5" customHeight="1">
      <c r="A3" s="11" t="s">
        <v>14</v>
      </c>
      <c r="B3" s="11" t="s">
        <v>15</v>
      </c>
      <c r="C3" s="11" t="s">
        <v>16</v>
      </c>
      <c r="D3" s="5" t="s">
        <v>17</v>
      </c>
      <c r="E3" s="5">
        <v>1</v>
      </c>
      <c r="F3" s="5" t="s">
        <v>18</v>
      </c>
      <c r="G3" s="10" t="s">
        <v>19</v>
      </c>
      <c r="H3" s="5" t="s">
        <v>20</v>
      </c>
      <c r="I3" s="5">
        <v>71.5</v>
      </c>
      <c r="J3" s="6"/>
      <c r="K3" s="6"/>
      <c r="L3" s="7">
        <f t="shared" ref="L3:L30" si="0">(I3+J3)*0.6+K3</f>
        <v>42.9</v>
      </c>
      <c r="M3" s="7">
        <v>1</v>
      </c>
    </row>
    <row r="4" spans="1:13" s="3" customFormat="1" ht="16.5" customHeight="1">
      <c r="A4" s="12"/>
      <c r="B4" s="12"/>
      <c r="C4" s="12"/>
      <c r="D4" s="5" t="s">
        <v>17</v>
      </c>
      <c r="E4" s="5">
        <v>1</v>
      </c>
      <c r="F4" s="5" t="s">
        <v>21</v>
      </c>
      <c r="G4" s="10" t="s">
        <v>19</v>
      </c>
      <c r="H4" s="5" t="s">
        <v>22</v>
      </c>
      <c r="I4" s="5">
        <v>70</v>
      </c>
      <c r="J4" s="5"/>
      <c r="K4" s="5"/>
      <c r="L4" s="7">
        <f t="shared" si="0"/>
        <v>42</v>
      </c>
      <c r="M4" s="7">
        <v>2</v>
      </c>
    </row>
    <row r="5" spans="1:13" s="3" customFormat="1" ht="16.5" customHeight="1">
      <c r="A5" s="12"/>
      <c r="B5" s="12"/>
      <c r="C5" s="12"/>
      <c r="D5" s="5" t="s">
        <v>17</v>
      </c>
      <c r="E5" s="5">
        <v>1</v>
      </c>
      <c r="F5" s="5" t="s">
        <v>23</v>
      </c>
      <c r="G5" s="10" t="s">
        <v>19</v>
      </c>
      <c r="H5" s="5" t="s">
        <v>24</v>
      </c>
      <c r="I5" s="5">
        <v>69.5</v>
      </c>
      <c r="J5" s="5"/>
      <c r="K5" s="5"/>
      <c r="L5" s="7">
        <f t="shared" si="0"/>
        <v>41.699999999999996</v>
      </c>
      <c r="M5" s="7">
        <v>3</v>
      </c>
    </row>
    <row r="6" spans="1:13" s="3" customFormat="1" ht="16.5" customHeight="1">
      <c r="A6" s="13"/>
      <c r="B6" s="13"/>
      <c r="C6" s="13"/>
      <c r="D6" s="5" t="s">
        <v>17</v>
      </c>
      <c r="E6" s="5">
        <v>1</v>
      </c>
      <c r="F6" s="5" t="s">
        <v>25</v>
      </c>
      <c r="G6" s="10" t="s">
        <v>26</v>
      </c>
      <c r="H6" s="5" t="s">
        <v>27</v>
      </c>
      <c r="I6" s="5">
        <v>66.5</v>
      </c>
      <c r="J6" s="6">
        <v>3</v>
      </c>
      <c r="K6" s="6"/>
      <c r="L6" s="7">
        <f t="shared" si="0"/>
        <v>41.699999999999996</v>
      </c>
      <c r="M6" s="7">
        <v>3</v>
      </c>
    </row>
    <row r="7" spans="1:13" s="3" customFormat="1" ht="16.5" customHeight="1">
      <c r="A7" s="11" t="s">
        <v>28</v>
      </c>
      <c r="B7" s="11" t="s">
        <v>29</v>
      </c>
      <c r="C7" s="11" t="s">
        <v>30</v>
      </c>
      <c r="D7" s="5" t="s">
        <v>31</v>
      </c>
      <c r="E7" s="5">
        <v>1</v>
      </c>
      <c r="F7" s="5" t="s">
        <v>32</v>
      </c>
      <c r="G7" s="10" t="s">
        <v>26</v>
      </c>
      <c r="H7" s="5" t="s">
        <v>33</v>
      </c>
      <c r="I7" s="5">
        <v>70.5</v>
      </c>
      <c r="J7" s="5"/>
      <c r="K7" s="5"/>
      <c r="L7" s="7">
        <f t="shared" si="0"/>
        <v>42.3</v>
      </c>
      <c r="M7" s="7">
        <v>1</v>
      </c>
    </row>
    <row r="8" spans="1:13" s="3" customFormat="1" ht="16.5" customHeight="1">
      <c r="A8" s="12"/>
      <c r="B8" s="12"/>
      <c r="C8" s="12"/>
      <c r="D8" s="5" t="s">
        <v>31</v>
      </c>
      <c r="E8" s="5">
        <v>1</v>
      </c>
      <c r="F8" s="5" t="s">
        <v>34</v>
      </c>
      <c r="G8" s="10" t="s">
        <v>19</v>
      </c>
      <c r="H8" s="5" t="s">
        <v>35</v>
      </c>
      <c r="I8" s="5">
        <v>69.5</v>
      </c>
      <c r="J8" s="5"/>
      <c r="K8" s="5"/>
      <c r="L8" s="7">
        <f t="shared" si="0"/>
        <v>41.699999999999996</v>
      </c>
      <c r="M8" s="7">
        <v>2</v>
      </c>
    </row>
    <row r="9" spans="1:13" s="3" customFormat="1" ht="16.5" customHeight="1">
      <c r="A9" s="13"/>
      <c r="B9" s="13"/>
      <c r="C9" s="13"/>
      <c r="D9" s="5" t="s">
        <v>31</v>
      </c>
      <c r="E9" s="5">
        <v>1</v>
      </c>
      <c r="F9" s="5" t="s">
        <v>36</v>
      </c>
      <c r="G9" s="10" t="s">
        <v>26</v>
      </c>
      <c r="H9" s="5" t="s">
        <v>37</v>
      </c>
      <c r="I9" s="5">
        <v>69</v>
      </c>
      <c r="J9" s="5"/>
      <c r="K9" s="5"/>
      <c r="L9" s="7">
        <f t="shared" si="0"/>
        <v>41.4</v>
      </c>
      <c r="M9" s="7">
        <v>3</v>
      </c>
    </row>
    <row r="10" spans="1:13" s="3" customFormat="1" ht="16.5" customHeight="1">
      <c r="A10" s="11" t="s">
        <v>38</v>
      </c>
      <c r="B10" s="11" t="s">
        <v>39</v>
      </c>
      <c r="C10" s="11" t="s">
        <v>40</v>
      </c>
      <c r="D10" s="5" t="s">
        <v>41</v>
      </c>
      <c r="E10" s="5">
        <v>1</v>
      </c>
      <c r="F10" s="5" t="s">
        <v>42</v>
      </c>
      <c r="G10" s="10" t="s">
        <v>19</v>
      </c>
      <c r="H10" s="5" t="s">
        <v>43</v>
      </c>
      <c r="I10" s="5">
        <v>64.5</v>
      </c>
      <c r="J10" s="5"/>
      <c r="K10" s="5">
        <v>6</v>
      </c>
      <c r="L10" s="7">
        <f t="shared" si="0"/>
        <v>44.699999999999996</v>
      </c>
      <c r="M10" s="7">
        <v>1</v>
      </c>
    </row>
    <row r="11" spans="1:13" s="3" customFormat="1" ht="16.5" customHeight="1">
      <c r="A11" s="12"/>
      <c r="B11" s="12"/>
      <c r="C11" s="12"/>
      <c r="D11" s="5" t="s">
        <v>41</v>
      </c>
      <c r="E11" s="5">
        <v>1</v>
      </c>
      <c r="F11" s="5" t="s">
        <v>44</v>
      </c>
      <c r="G11" s="10" t="s">
        <v>26</v>
      </c>
      <c r="H11" s="5" t="s">
        <v>45</v>
      </c>
      <c r="I11" s="5">
        <v>71</v>
      </c>
      <c r="J11" s="5"/>
      <c r="K11" s="5"/>
      <c r="L11" s="7">
        <f t="shared" si="0"/>
        <v>42.6</v>
      </c>
      <c r="M11" s="7">
        <v>2</v>
      </c>
    </row>
    <row r="12" spans="1:13" s="3" customFormat="1" ht="16.5" customHeight="1">
      <c r="A12" s="13"/>
      <c r="B12" s="13"/>
      <c r="C12" s="13"/>
      <c r="D12" s="5" t="s">
        <v>41</v>
      </c>
      <c r="E12" s="5">
        <v>1</v>
      </c>
      <c r="F12" s="5" t="s">
        <v>46</v>
      </c>
      <c r="G12" s="10" t="s">
        <v>19</v>
      </c>
      <c r="H12" s="5" t="s">
        <v>47</v>
      </c>
      <c r="I12" s="5">
        <v>67</v>
      </c>
      <c r="J12" s="5">
        <v>3</v>
      </c>
      <c r="K12" s="5"/>
      <c r="L12" s="7">
        <f t="shared" si="0"/>
        <v>42</v>
      </c>
      <c r="M12" s="7">
        <v>3</v>
      </c>
    </row>
    <row r="13" spans="1:13" s="3" customFormat="1" ht="16.5" customHeight="1">
      <c r="A13" s="11" t="s">
        <v>48</v>
      </c>
      <c r="B13" s="11" t="s">
        <v>49</v>
      </c>
      <c r="C13" s="11" t="s">
        <v>40</v>
      </c>
      <c r="D13" s="5" t="s">
        <v>50</v>
      </c>
      <c r="E13" s="5">
        <v>1</v>
      </c>
      <c r="F13" s="5" t="s">
        <v>51</v>
      </c>
      <c r="G13" s="10" t="s">
        <v>26</v>
      </c>
      <c r="H13" s="5" t="s">
        <v>52</v>
      </c>
      <c r="I13" s="5">
        <v>76</v>
      </c>
      <c r="J13" s="5"/>
      <c r="K13" s="5"/>
      <c r="L13" s="7">
        <f t="shared" si="0"/>
        <v>45.6</v>
      </c>
      <c r="M13" s="7">
        <v>1</v>
      </c>
    </row>
    <row r="14" spans="1:13" s="3" customFormat="1" ht="16.5" customHeight="1">
      <c r="A14" s="12"/>
      <c r="B14" s="12"/>
      <c r="C14" s="12"/>
      <c r="D14" s="5" t="s">
        <v>50</v>
      </c>
      <c r="E14" s="5">
        <v>1</v>
      </c>
      <c r="F14" s="5" t="s">
        <v>53</v>
      </c>
      <c r="G14" s="10" t="s">
        <v>26</v>
      </c>
      <c r="H14" s="5" t="s">
        <v>54</v>
      </c>
      <c r="I14" s="5">
        <v>72.5</v>
      </c>
      <c r="J14" s="5"/>
      <c r="K14" s="5"/>
      <c r="L14" s="7">
        <f t="shared" si="0"/>
        <v>43.5</v>
      </c>
      <c r="M14" s="7">
        <v>2</v>
      </c>
    </row>
    <row r="15" spans="1:13" s="3" customFormat="1" ht="16.5" customHeight="1">
      <c r="A15" s="13"/>
      <c r="B15" s="13"/>
      <c r="C15" s="13"/>
      <c r="D15" s="5" t="s">
        <v>50</v>
      </c>
      <c r="E15" s="5">
        <v>1</v>
      </c>
      <c r="F15" s="5" t="s">
        <v>55</v>
      </c>
      <c r="G15" s="10" t="s">
        <v>26</v>
      </c>
      <c r="H15" s="5" t="s">
        <v>56</v>
      </c>
      <c r="I15" s="5">
        <v>69</v>
      </c>
      <c r="J15" s="5">
        <v>3</v>
      </c>
      <c r="K15" s="5"/>
      <c r="L15" s="7">
        <f t="shared" si="0"/>
        <v>43.199999999999996</v>
      </c>
      <c r="M15" s="7">
        <v>3</v>
      </c>
    </row>
    <row r="16" spans="1:13" s="3" customFormat="1" ht="16.5" customHeight="1">
      <c r="A16" s="11" t="s">
        <v>57</v>
      </c>
      <c r="B16" s="11" t="s">
        <v>58</v>
      </c>
      <c r="C16" s="11" t="s">
        <v>40</v>
      </c>
      <c r="D16" s="5" t="s">
        <v>59</v>
      </c>
      <c r="E16" s="5">
        <v>1</v>
      </c>
      <c r="F16" s="5" t="s">
        <v>60</v>
      </c>
      <c r="G16" s="10" t="s">
        <v>26</v>
      </c>
      <c r="H16" s="5" t="s">
        <v>61</v>
      </c>
      <c r="I16" s="5">
        <v>66.5</v>
      </c>
      <c r="J16" s="6"/>
      <c r="K16" s="6"/>
      <c r="L16" s="7">
        <f t="shared" si="0"/>
        <v>39.9</v>
      </c>
      <c r="M16" s="7">
        <v>1</v>
      </c>
    </row>
    <row r="17" spans="1:13" s="3" customFormat="1" ht="16.5" customHeight="1">
      <c r="A17" s="12"/>
      <c r="B17" s="12"/>
      <c r="C17" s="12" t="s">
        <v>40</v>
      </c>
      <c r="D17" s="5" t="s">
        <v>59</v>
      </c>
      <c r="E17" s="5">
        <v>1</v>
      </c>
      <c r="F17" s="5" t="s">
        <v>62</v>
      </c>
      <c r="G17" s="10" t="s">
        <v>19</v>
      </c>
      <c r="H17" s="5" t="s">
        <v>63</v>
      </c>
      <c r="I17" s="5">
        <v>65</v>
      </c>
      <c r="J17" s="6"/>
      <c r="K17" s="6"/>
      <c r="L17" s="7">
        <f t="shared" si="0"/>
        <v>39</v>
      </c>
      <c r="M17" s="7">
        <v>2</v>
      </c>
    </row>
    <row r="18" spans="1:13" s="3" customFormat="1" ht="16.5" customHeight="1">
      <c r="A18" s="13"/>
      <c r="B18" s="13"/>
      <c r="C18" s="13" t="s">
        <v>40</v>
      </c>
      <c r="D18" s="5" t="s">
        <v>59</v>
      </c>
      <c r="E18" s="5">
        <v>1</v>
      </c>
      <c r="F18" s="5" t="s">
        <v>64</v>
      </c>
      <c r="G18" s="10" t="s">
        <v>26</v>
      </c>
      <c r="H18" s="5" t="s">
        <v>65</v>
      </c>
      <c r="I18" s="5">
        <v>65</v>
      </c>
      <c r="J18" s="6"/>
      <c r="K18" s="6"/>
      <c r="L18" s="7">
        <f t="shared" si="0"/>
        <v>39</v>
      </c>
      <c r="M18" s="7">
        <v>2</v>
      </c>
    </row>
    <row r="19" spans="1:13" s="3" customFormat="1" ht="16.5" customHeight="1">
      <c r="A19" s="11" t="s">
        <v>66</v>
      </c>
      <c r="B19" s="11" t="s">
        <v>67</v>
      </c>
      <c r="C19" s="11" t="s">
        <v>40</v>
      </c>
      <c r="D19" s="5" t="s">
        <v>68</v>
      </c>
      <c r="E19" s="5">
        <v>1</v>
      </c>
      <c r="F19" s="5" t="s">
        <v>69</v>
      </c>
      <c r="G19" s="10" t="s">
        <v>19</v>
      </c>
      <c r="H19" s="5" t="s">
        <v>70</v>
      </c>
      <c r="I19" s="5">
        <v>69.5</v>
      </c>
      <c r="J19" s="6"/>
      <c r="K19" s="6"/>
      <c r="L19" s="7">
        <f t="shared" si="0"/>
        <v>41.699999999999996</v>
      </c>
      <c r="M19" s="7">
        <v>1</v>
      </c>
    </row>
    <row r="20" spans="1:13" s="3" customFormat="1" ht="16.5" customHeight="1">
      <c r="A20" s="12"/>
      <c r="B20" s="12"/>
      <c r="C20" s="12" t="s">
        <v>40</v>
      </c>
      <c r="D20" s="5" t="s">
        <v>68</v>
      </c>
      <c r="E20" s="5">
        <v>1</v>
      </c>
      <c r="F20" s="5" t="s">
        <v>71</v>
      </c>
      <c r="G20" s="10" t="s">
        <v>19</v>
      </c>
      <c r="H20" s="5" t="s">
        <v>72</v>
      </c>
      <c r="I20" s="5">
        <v>69</v>
      </c>
      <c r="J20" s="6"/>
      <c r="K20" s="6"/>
      <c r="L20" s="7">
        <f t="shared" si="0"/>
        <v>41.4</v>
      </c>
      <c r="M20" s="7">
        <v>2</v>
      </c>
    </row>
    <row r="21" spans="1:13" s="3" customFormat="1" ht="16.5" customHeight="1">
      <c r="A21" s="13"/>
      <c r="B21" s="13"/>
      <c r="C21" s="13" t="s">
        <v>40</v>
      </c>
      <c r="D21" s="5" t="s">
        <v>68</v>
      </c>
      <c r="E21" s="5">
        <v>1</v>
      </c>
      <c r="F21" s="5" t="s">
        <v>73</v>
      </c>
      <c r="G21" s="10" t="s">
        <v>19</v>
      </c>
      <c r="H21" s="5" t="s">
        <v>74</v>
      </c>
      <c r="I21" s="5">
        <v>68.5</v>
      </c>
      <c r="J21" s="6"/>
      <c r="K21" s="6"/>
      <c r="L21" s="7">
        <f t="shared" si="0"/>
        <v>41.1</v>
      </c>
      <c r="M21" s="7">
        <v>3</v>
      </c>
    </row>
    <row r="22" spans="1:13" s="3" customFormat="1" ht="16.5" customHeight="1">
      <c r="A22" s="11" t="s">
        <v>75</v>
      </c>
      <c r="B22" s="11" t="s">
        <v>49</v>
      </c>
      <c r="C22" s="11" t="s">
        <v>40</v>
      </c>
      <c r="D22" s="5" t="s">
        <v>76</v>
      </c>
      <c r="E22" s="5">
        <v>1</v>
      </c>
      <c r="F22" s="5" t="s">
        <v>77</v>
      </c>
      <c r="G22" s="10" t="s">
        <v>26</v>
      </c>
      <c r="H22" s="5" t="s">
        <v>78</v>
      </c>
      <c r="I22" s="5">
        <v>61</v>
      </c>
      <c r="J22" s="6"/>
      <c r="K22" s="6">
        <v>6</v>
      </c>
      <c r="L22" s="7">
        <f t="shared" si="0"/>
        <v>42.6</v>
      </c>
      <c r="M22" s="7">
        <v>1</v>
      </c>
    </row>
    <row r="23" spans="1:13" s="3" customFormat="1" ht="16.5" customHeight="1">
      <c r="A23" s="12"/>
      <c r="B23" s="12"/>
      <c r="C23" s="12" t="s">
        <v>40</v>
      </c>
      <c r="D23" s="5" t="s">
        <v>76</v>
      </c>
      <c r="E23" s="5">
        <v>1</v>
      </c>
      <c r="F23" s="5" t="s">
        <v>79</v>
      </c>
      <c r="G23" s="10" t="s">
        <v>19</v>
      </c>
      <c r="H23" s="5" t="s">
        <v>80</v>
      </c>
      <c r="I23" s="5">
        <v>69</v>
      </c>
      <c r="J23" s="6"/>
      <c r="K23" s="6"/>
      <c r="L23" s="7">
        <f t="shared" si="0"/>
        <v>41.4</v>
      </c>
      <c r="M23" s="7">
        <v>2</v>
      </c>
    </row>
    <row r="24" spans="1:13" s="3" customFormat="1" ht="16.5" customHeight="1">
      <c r="A24" s="13"/>
      <c r="B24" s="13"/>
      <c r="C24" s="13" t="s">
        <v>40</v>
      </c>
      <c r="D24" s="5" t="s">
        <v>76</v>
      </c>
      <c r="E24" s="5">
        <v>1</v>
      </c>
      <c r="F24" s="5" t="s">
        <v>81</v>
      </c>
      <c r="G24" s="10" t="s">
        <v>19</v>
      </c>
      <c r="H24" s="5" t="s">
        <v>82</v>
      </c>
      <c r="I24" s="5">
        <v>69</v>
      </c>
      <c r="J24" s="6"/>
      <c r="K24" s="6"/>
      <c r="L24" s="7">
        <f t="shared" si="0"/>
        <v>41.4</v>
      </c>
      <c r="M24" s="7">
        <v>2</v>
      </c>
    </row>
    <row r="25" spans="1:13" s="3" customFormat="1" ht="16.5" customHeight="1">
      <c r="A25" s="11" t="s">
        <v>83</v>
      </c>
      <c r="B25" s="11" t="s">
        <v>49</v>
      </c>
      <c r="C25" s="11" t="s">
        <v>40</v>
      </c>
      <c r="D25" s="5" t="s">
        <v>84</v>
      </c>
      <c r="E25" s="5">
        <v>1</v>
      </c>
      <c r="F25" s="5" t="s">
        <v>85</v>
      </c>
      <c r="G25" s="10" t="s">
        <v>26</v>
      </c>
      <c r="H25" s="5" t="s">
        <v>86</v>
      </c>
      <c r="I25" s="5">
        <v>72.5</v>
      </c>
      <c r="J25" s="6"/>
      <c r="K25" s="6"/>
      <c r="L25" s="7">
        <f t="shared" si="0"/>
        <v>43.5</v>
      </c>
      <c r="M25" s="7">
        <v>1</v>
      </c>
    </row>
    <row r="26" spans="1:13" s="3" customFormat="1" ht="16.5" customHeight="1">
      <c r="A26" s="12"/>
      <c r="B26" s="12"/>
      <c r="C26" s="12" t="s">
        <v>40</v>
      </c>
      <c r="D26" s="5" t="s">
        <v>84</v>
      </c>
      <c r="E26" s="5">
        <v>1</v>
      </c>
      <c r="F26" s="5" t="s">
        <v>87</v>
      </c>
      <c r="G26" s="10" t="s">
        <v>26</v>
      </c>
      <c r="H26" s="5" t="s">
        <v>88</v>
      </c>
      <c r="I26" s="5">
        <v>71.5</v>
      </c>
      <c r="J26" s="6"/>
      <c r="K26" s="6"/>
      <c r="L26" s="7">
        <f t="shared" si="0"/>
        <v>42.9</v>
      </c>
      <c r="M26" s="7">
        <v>2</v>
      </c>
    </row>
    <row r="27" spans="1:13" s="3" customFormat="1" ht="16.5" customHeight="1">
      <c r="A27" s="13"/>
      <c r="B27" s="13"/>
      <c r="C27" s="13" t="s">
        <v>40</v>
      </c>
      <c r="D27" s="5" t="s">
        <v>84</v>
      </c>
      <c r="E27" s="5">
        <v>1</v>
      </c>
      <c r="F27" s="5" t="s">
        <v>89</v>
      </c>
      <c r="G27" s="10" t="s">
        <v>26</v>
      </c>
      <c r="H27" s="5" t="s">
        <v>90</v>
      </c>
      <c r="I27" s="5">
        <v>68</v>
      </c>
      <c r="J27" s="6">
        <v>3</v>
      </c>
      <c r="K27" s="6"/>
      <c r="L27" s="7">
        <f t="shared" si="0"/>
        <v>42.6</v>
      </c>
      <c r="M27" s="7">
        <v>3</v>
      </c>
    </row>
    <row r="28" spans="1:13" s="3" customFormat="1" ht="16.5" customHeight="1">
      <c r="A28" s="11" t="s">
        <v>91</v>
      </c>
      <c r="B28" s="11" t="s">
        <v>92</v>
      </c>
      <c r="C28" s="11" t="s">
        <v>40</v>
      </c>
      <c r="D28" s="5" t="s">
        <v>93</v>
      </c>
      <c r="E28" s="5">
        <v>1</v>
      </c>
      <c r="F28" s="5" t="s">
        <v>94</v>
      </c>
      <c r="G28" s="10" t="s">
        <v>19</v>
      </c>
      <c r="H28" s="5" t="s">
        <v>95</v>
      </c>
      <c r="I28" s="5">
        <v>70.5</v>
      </c>
      <c r="J28" s="6"/>
      <c r="K28" s="6"/>
      <c r="L28" s="7">
        <f t="shared" si="0"/>
        <v>42.3</v>
      </c>
      <c r="M28" s="7">
        <v>1</v>
      </c>
    </row>
    <row r="29" spans="1:13" s="3" customFormat="1" ht="16.5" customHeight="1">
      <c r="A29" s="12"/>
      <c r="B29" s="12"/>
      <c r="C29" s="12" t="s">
        <v>40</v>
      </c>
      <c r="D29" s="5" t="s">
        <v>93</v>
      </c>
      <c r="E29" s="5">
        <v>1</v>
      </c>
      <c r="F29" s="5" t="s">
        <v>96</v>
      </c>
      <c r="G29" s="10" t="s">
        <v>19</v>
      </c>
      <c r="H29" s="5" t="s">
        <v>97</v>
      </c>
      <c r="I29" s="5">
        <v>70.5</v>
      </c>
      <c r="J29" s="6"/>
      <c r="K29" s="6"/>
      <c r="L29" s="7">
        <f t="shared" si="0"/>
        <v>42.3</v>
      </c>
      <c r="M29" s="7">
        <v>1</v>
      </c>
    </row>
    <row r="30" spans="1:13" s="3" customFormat="1" ht="16.5" customHeight="1">
      <c r="A30" s="13"/>
      <c r="B30" s="13"/>
      <c r="C30" s="13" t="s">
        <v>40</v>
      </c>
      <c r="D30" s="5" t="s">
        <v>93</v>
      </c>
      <c r="E30" s="5">
        <v>1</v>
      </c>
      <c r="F30" s="5" t="s">
        <v>98</v>
      </c>
      <c r="G30" s="10" t="s">
        <v>19</v>
      </c>
      <c r="H30" s="5" t="s">
        <v>99</v>
      </c>
      <c r="I30" s="5">
        <v>69</v>
      </c>
      <c r="J30" s="6"/>
      <c r="K30" s="6"/>
      <c r="L30" s="7">
        <f t="shared" si="0"/>
        <v>41.4</v>
      </c>
      <c r="M30" s="7">
        <v>3</v>
      </c>
    </row>
    <row r="31" spans="1:13" s="3" customFormat="1" ht="16.5" customHeight="1">
      <c r="A31" s="11" t="s">
        <v>100</v>
      </c>
      <c r="B31" s="14" t="s">
        <v>101</v>
      </c>
      <c r="C31" s="14" t="s">
        <v>102</v>
      </c>
      <c r="D31" s="5" t="s">
        <v>103</v>
      </c>
      <c r="E31" s="5">
        <v>3</v>
      </c>
      <c r="F31" s="5" t="s">
        <v>104</v>
      </c>
      <c r="G31" s="10" t="s">
        <v>19</v>
      </c>
      <c r="H31" s="5" t="s">
        <v>105</v>
      </c>
      <c r="I31" s="5">
        <v>69.5</v>
      </c>
      <c r="J31" s="6"/>
      <c r="K31" s="6"/>
      <c r="L31" s="7">
        <f t="shared" ref="L31:L39" si="1">(I31+J31)*0.6+K31</f>
        <v>41.699999999999996</v>
      </c>
      <c r="M31" s="7">
        <v>1</v>
      </c>
    </row>
    <row r="32" spans="1:13" s="3" customFormat="1" ht="16.5" customHeight="1">
      <c r="A32" s="12"/>
      <c r="B32" s="15"/>
      <c r="C32" s="15"/>
      <c r="D32" s="5" t="s">
        <v>103</v>
      </c>
      <c r="E32" s="5">
        <v>3</v>
      </c>
      <c r="F32" s="5" t="s">
        <v>106</v>
      </c>
      <c r="G32" s="10" t="s">
        <v>26</v>
      </c>
      <c r="H32" s="5" t="s">
        <v>107</v>
      </c>
      <c r="I32" s="5">
        <v>61.5</v>
      </c>
      <c r="J32" s="6"/>
      <c r="K32" s="6">
        <v>4</v>
      </c>
      <c r="L32" s="7">
        <f t="shared" si="1"/>
        <v>40.9</v>
      </c>
      <c r="M32" s="7">
        <v>2</v>
      </c>
    </row>
    <row r="33" spans="1:13" s="3" customFormat="1" ht="16.5" customHeight="1">
      <c r="A33" s="12"/>
      <c r="B33" s="15"/>
      <c r="C33" s="15"/>
      <c r="D33" s="5" t="s">
        <v>103</v>
      </c>
      <c r="E33" s="5">
        <v>3</v>
      </c>
      <c r="F33" s="5" t="s">
        <v>108</v>
      </c>
      <c r="G33" s="10" t="s">
        <v>26</v>
      </c>
      <c r="H33" s="5" t="s">
        <v>109</v>
      </c>
      <c r="I33" s="5">
        <v>68</v>
      </c>
      <c r="J33" s="6"/>
      <c r="K33" s="6"/>
      <c r="L33" s="7">
        <f t="shared" si="1"/>
        <v>40.799999999999997</v>
      </c>
      <c r="M33" s="7">
        <v>3</v>
      </c>
    </row>
    <row r="34" spans="1:13" s="3" customFormat="1" ht="16.5" customHeight="1">
      <c r="A34" s="12"/>
      <c r="B34" s="15"/>
      <c r="C34" s="15"/>
      <c r="D34" s="5" t="s">
        <v>103</v>
      </c>
      <c r="E34" s="5">
        <v>3</v>
      </c>
      <c r="F34" s="5" t="s">
        <v>110</v>
      </c>
      <c r="G34" s="10" t="s">
        <v>26</v>
      </c>
      <c r="H34" s="5" t="s">
        <v>111</v>
      </c>
      <c r="I34" s="5">
        <v>63.5</v>
      </c>
      <c r="J34" s="6">
        <v>3</v>
      </c>
      <c r="K34" s="6"/>
      <c r="L34" s="7">
        <f t="shared" si="1"/>
        <v>39.9</v>
      </c>
      <c r="M34" s="7">
        <v>4</v>
      </c>
    </row>
    <row r="35" spans="1:13" s="3" customFormat="1" ht="16.5" customHeight="1">
      <c r="A35" s="12"/>
      <c r="B35" s="15"/>
      <c r="C35" s="15"/>
      <c r="D35" s="5" t="s">
        <v>103</v>
      </c>
      <c r="E35" s="5">
        <v>3</v>
      </c>
      <c r="F35" s="5" t="s">
        <v>112</v>
      </c>
      <c r="G35" s="10" t="s">
        <v>26</v>
      </c>
      <c r="H35" s="5" t="s">
        <v>113</v>
      </c>
      <c r="I35" s="5">
        <v>66</v>
      </c>
      <c r="J35" s="6"/>
      <c r="K35" s="6"/>
      <c r="L35" s="7">
        <f t="shared" si="1"/>
        <v>39.6</v>
      </c>
      <c r="M35" s="7">
        <v>5</v>
      </c>
    </row>
    <row r="36" spans="1:13" s="3" customFormat="1" ht="16.5" customHeight="1">
      <c r="A36" s="12"/>
      <c r="B36" s="15"/>
      <c r="C36" s="15"/>
      <c r="D36" s="5" t="s">
        <v>103</v>
      </c>
      <c r="E36" s="5">
        <v>3</v>
      </c>
      <c r="F36" s="5" t="s">
        <v>114</v>
      </c>
      <c r="G36" s="10" t="s">
        <v>26</v>
      </c>
      <c r="H36" s="5" t="s">
        <v>115</v>
      </c>
      <c r="I36" s="5">
        <v>64.5</v>
      </c>
      <c r="J36" s="6"/>
      <c r="K36" s="6"/>
      <c r="L36" s="7">
        <f t="shared" si="1"/>
        <v>38.699999999999996</v>
      </c>
      <c r="M36" s="7">
        <v>7</v>
      </c>
    </row>
    <row r="37" spans="1:13" s="3" customFormat="1" ht="16.5" customHeight="1">
      <c r="A37" s="12"/>
      <c r="B37" s="15"/>
      <c r="C37" s="15"/>
      <c r="D37" s="5" t="s">
        <v>103</v>
      </c>
      <c r="E37" s="5">
        <v>3</v>
      </c>
      <c r="F37" s="5" t="s">
        <v>116</v>
      </c>
      <c r="G37" s="10" t="s">
        <v>26</v>
      </c>
      <c r="H37" s="5" t="s">
        <v>117</v>
      </c>
      <c r="I37" s="5">
        <v>63</v>
      </c>
      <c r="J37" s="6"/>
      <c r="K37" s="6"/>
      <c r="L37" s="7">
        <f t="shared" si="1"/>
        <v>37.799999999999997</v>
      </c>
      <c r="M37" s="7">
        <v>8</v>
      </c>
    </row>
    <row r="38" spans="1:13" s="3" customFormat="1" ht="16.5" customHeight="1">
      <c r="A38" s="12"/>
      <c r="B38" s="15"/>
      <c r="C38" s="15"/>
      <c r="D38" s="5" t="s">
        <v>103</v>
      </c>
      <c r="E38" s="5">
        <v>3</v>
      </c>
      <c r="F38" s="5" t="s">
        <v>118</v>
      </c>
      <c r="G38" s="10" t="s">
        <v>26</v>
      </c>
      <c r="H38" s="5" t="s">
        <v>119</v>
      </c>
      <c r="I38" s="5">
        <v>63</v>
      </c>
      <c r="J38" s="6"/>
      <c r="K38" s="6"/>
      <c r="L38" s="7">
        <f t="shared" si="1"/>
        <v>37.799999999999997</v>
      </c>
      <c r="M38" s="7">
        <v>8</v>
      </c>
    </row>
    <row r="39" spans="1:13" s="3" customFormat="1" ht="16.5" customHeight="1">
      <c r="A39" s="12"/>
      <c r="B39" s="15"/>
      <c r="C39" s="16"/>
      <c r="D39" s="5" t="s">
        <v>103</v>
      </c>
      <c r="E39" s="5">
        <v>3</v>
      </c>
      <c r="F39" s="5" t="s">
        <v>120</v>
      </c>
      <c r="G39" s="10" t="s">
        <v>26</v>
      </c>
      <c r="H39" s="5" t="s">
        <v>121</v>
      </c>
      <c r="I39" s="5">
        <v>63</v>
      </c>
      <c r="J39" s="6"/>
      <c r="K39" s="6"/>
      <c r="L39" s="7">
        <f t="shared" si="1"/>
        <v>37.799999999999997</v>
      </c>
      <c r="M39" s="7">
        <v>8</v>
      </c>
    </row>
    <row r="40" spans="1:13" s="3" customFormat="1" ht="16.5" customHeight="1">
      <c r="A40" s="12"/>
      <c r="B40" s="15"/>
      <c r="C40" s="14" t="s">
        <v>122</v>
      </c>
      <c r="D40" s="5" t="s">
        <v>123</v>
      </c>
      <c r="E40" s="5">
        <v>1</v>
      </c>
      <c r="F40" s="5" t="s">
        <v>124</v>
      </c>
      <c r="G40" s="10" t="s">
        <v>26</v>
      </c>
      <c r="H40" s="5" t="s">
        <v>125</v>
      </c>
      <c r="I40" s="5">
        <v>64.5</v>
      </c>
      <c r="J40" s="6"/>
      <c r="K40" s="6"/>
      <c r="L40" s="7">
        <f>(I40+J40)*0.6+K40</f>
        <v>38.699999999999996</v>
      </c>
      <c r="M40" s="7">
        <v>2</v>
      </c>
    </row>
    <row r="41" spans="1:13" s="3" customFormat="1" ht="16.5" customHeight="1">
      <c r="A41" s="12"/>
      <c r="B41" s="15"/>
      <c r="C41" s="15"/>
      <c r="D41" s="5" t="s">
        <v>123</v>
      </c>
      <c r="E41" s="5">
        <v>1</v>
      </c>
      <c r="F41" s="5" t="s">
        <v>126</v>
      </c>
      <c r="G41" s="10" t="s">
        <v>26</v>
      </c>
      <c r="H41" s="5" t="s">
        <v>127</v>
      </c>
      <c r="I41" s="5">
        <v>64</v>
      </c>
      <c r="J41" s="6"/>
      <c r="K41" s="6"/>
      <c r="L41" s="7">
        <f>(I41+J41)*0.6+K41</f>
        <v>38.4</v>
      </c>
      <c r="M41" s="7">
        <v>3</v>
      </c>
    </row>
    <row r="42" spans="1:13" s="3" customFormat="1" ht="16.5" customHeight="1">
      <c r="A42" s="12"/>
      <c r="B42" s="15"/>
      <c r="C42" s="15"/>
      <c r="D42" s="5" t="s">
        <v>123</v>
      </c>
      <c r="E42" s="5">
        <v>1</v>
      </c>
      <c r="F42" s="5" t="s">
        <v>166</v>
      </c>
      <c r="G42" s="5" t="s">
        <v>170</v>
      </c>
      <c r="H42" s="5" t="s">
        <v>167</v>
      </c>
      <c r="I42" s="5">
        <v>60</v>
      </c>
      <c r="J42" s="6"/>
      <c r="K42" s="6"/>
      <c r="L42" s="7">
        <f t="shared" ref="L42:L43" si="2">(I42+J42)*0.6+K42</f>
        <v>36</v>
      </c>
      <c r="M42" s="7">
        <v>5</v>
      </c>
    </row>
    <row r="43" spans="1:13" s="3" customFormat="1" ht="16.5" customHeight="1">
      <c r="A43" s="13"/>
      <c r="B43" s="16"/>
      <c r="C43" s="16"/>
      <c r="D43" s="5" t="s">
        <v>123</v>
      </c>
      <c r="E43" s="5">
        <v>1</v>
      </c>
      <c r="F43" s="5" t="s">
        <v>168</v>
      </c>
      <c r="G43" s="10" t="s">
        <v>26</v>
      </c>
      <c r="H43" s="5" t="s">
        <v>169</v>
      </c>
      <c r="I43" s="5">
        <v>60</v>
      </c>
      <c r="J43" s="6"/>
      <c r="K43" s="6"/>
      <c r="L43" s="7">
        <f t="shared" si="2"/>
        <v>36</v>
      </c>
      <c r="M43" s="7">
        <v>5</v>
      </c>
    </row>
    <row r="44" spans="1:13" s="3" customFormat="1" ht="16.5" customHeight="1">
      <c r="A44" s="11" t="s">
        <v>128</v>
      </c>
      <c r="B44" s="11" t="s">
        <v>129</v>
      </c>
      <c r="C44" s="11" t="s">
        <v>130</v>
      </c>
      <c r="D44" s="5" t="s">
        <v>131</v>
      </c>
      <c r="E44" s="5">
        <v>1</v>
      </c>
      <c r="F44" s="5" t="s">
        <v>132</v>
      </c>
      <c r="G44" s="10" t="s">
        <v>19</v>
      </c>
      <c r="H44" s="5" t="s">
        <v>133</v>
      </c>
      <c r="I44" s="5">
        <v>64.5</v>
      </c>
      <c r="J44" s="6"/>
      <c r="K44" s="6"/>
      <c r="L44" s="7">
        <f t="shared" ref="L44:L49" si="3">(I44+J44)*0.6+K44</f>
        <v>38.699999999999996</v>
      </c>
      <c r="M44" s="7">
        <v>1</v>
      </c>
    </row>
    <row r="45" spans="1:13" s="3" customFormat="1" ht="16.5" customHeight="1">
      <c r="A45" s="12"/>
      <c r="B45" s="12"/>
      <c r="C45" s="12"/>
      <c r="D45" s="5" t="s">
        <v>131</v>
      </c>
      <c r="E45" s="5">
        <v>1</v>
      </c>
      <c r="F45" s="5" t="s">
        <v>134</v>
      </c>
      <c r="G45" s="10" t="s">
        <v>19</v>
      </c>
      <c r="H45" s="5" t="s">
        <v>135</v>
      </c>
      <c r="I45" s="5">
        <v>62</v>
      </c>
      <c r="J45" s="6"/>
      <c r="K45" s="6"/>
      <c r="L45" s="7">
        <f t="shared" si="3"/>
        <v>37.199999999999996</v>
      </c>
      <c r="M45" s="7">
        <v>2</v>
      </c>
    </row>
    <row r="46" spans="1:13" s="3" customFormat="1" ht="16.5" customHeight="1">
      <c r="A46" s="13"/>
      <c r="B46" s="13"/>
      <c r="C46" s="13"/>
      <c r="D46" s="5" t="s">
        <v>131</v>
      </c>
      <c r="E46" s="5">
        <v>1</v>
      </c>
      <c r="F46" s="5" t="s">
        <v>136</v>
      </c>
      <c r="G46" s="10" t="s">
        <v>19</v>
      </c>
      <c r="H46" s="5" t="s">
        <v>137</v>
      </c>
      <c r="I46" s="5">
        <v>57</v>
      </c>
      <c r="J46" s="6"/>
      <c r="K46" s="6"/>
      <c r="L46" s="7">
        <f t="shared" si="3"/>
        <v>34.199999999999996</v>
      </c>
      <c r="M46" s="7">
        <v>3</v>
      </c>
    </row>
    <row r="47" spans="1:13" s="3" customFormat="1" ht="16.5" customHeight="1">
      <c r="A47" s="11" t="s">
        <v>138</v>
      </c>
      <c r="B47" s="11" t="s">
        <v>139</v>
      </c>
      <c r="C47" s="11" t="s">
        <v>140</v>
      </c>
      <c r="D47" s="5" t="s">
        <v>141</v>
      </c>
      <c r="E47" s="5">
        <v>1</v>
      </c>
      <c r="F47" s="5" t="s">
        <v>142</v>
      </c>
      <c r="G47" s="10" t="s">
        <v>19</v>
      </c>
      <c r="H47" s="5" t="s">
        <v>143</v>
      </c>
      <c r="I47" s="5">
        <v>67.5</v>
      </c>
      <c r="J47" s="6"/>
      <c r="K47" s="6">
        <v>2</v>
      </c>
      <c r="L47" s="7">
        <f t="shared" si="3"/>
        <v>42.5</v>
      </c>
      <c r="M47" s="7">
        <v>1</v>
      </c>
    </row>
    <row r="48" spans="1:13" s="3" customFormat="1" ht="16.5" customHeight="1">
      <c r="A48" s="12"/>
      <c r="B48" s="12"/>
      <c r="C48" s="12" t="s">
        <v>140</v>
      </c>
      <c r="D48" s="5" t="s">
        <v>141</v>
      </c>
      <c r="E48" s="5">
        <v>1</v>
      </c>
      <c r="F48" s="5" t="s">
        <v>144</v>
      </c>
      <c r="G48" s="10" t="s">
        <v>26</v>
      </c>
      <c r="H48" s="5" t="s">
        <v>145</v>
      </c>
      <c r="I48" s="5">
        <v>70</v>
      </c>
      <c r="J48" s="6"/>
      <c r="K48" s="6"/>
      <c r="L48" s="7">
        <f t="shared" si="3"/>
        <v>42</v>
      </c>
      <c r="M48" s="7">
        <v>2</v>
      </c>
    </row>
    <row r="49" spans="1:13" s="3" customFormat="1" ht="16.5" customHeight="1">
      <c r="A49" s="13"/>
      <c r="B49" s="13"/>
      <c r="C49" s="13" t="s">
        <v>140</v>
      </c>
      <c r="D49" s="5" t="s">
        <v>141</v>
      </c>
      <c r="E49" s="5">
        <v>1</v>
      </c>
      <c r="F49" s="5" t="s">
        <v>146</v>
      </c>
      <c r="G49" s="10" t="s">
        <v>19</v>
      </c>
      <c r="H49" s="5" t="s">
        <v>147</v>
      </c>
      <c r="I49" s="5">
        <v>69</v>
      </c>
      <c r="J49" s="6"/>
      <c r="K49" s="6"/>
      <c r="L49" s="7">
        <f t="shared" si="3"/>
        <v>41.4</v>
      </c>
      <c r="M49" s="7">
        <v>3</v>
      </c>
    </row>
    <row r="50" spans="1:13" s="3" customFormat="1" ht="16.5" customHeight="1">
      <c r="A50" s="11" t="s">
        <v>148</v>
      </c>
      <c r="B50" s="11" t="s">
        <v>149</v>
      </c>
      <c r="C50" s="11" t="s">
        <v>150</v>
      </c>
      <c r="D50" s="5" t="s">
        <v>151</v>
      </c>
      <c r="E50" s="5">
        <v>1</v>
      </c>
      <c r="F50" s="5" t="s">
        <v>152</v>
      </c>
      <c r="G50" s="10" t="s">
        <v>26</v>
      </c>
      <c r="H50" s="5" t="s">
        <v>153</v>
      </c>
      <c r="I50" s="5">
        <v>58</v>
      </c>
      <c r="J50" s="6">
        <v>3</v>
      </c>
      <c r="K50" s="6"/>
      <c r="L50" s="7">
        <f>(I50+J50)*0.6+K50</f>
        <v>36.6</v>
      </c>
      <c r="M50" s="7">
        <v>2</v>
      </c>
    </row>
    <row r="51" spans="1:13" s="3" customFormat="1" ht="16.5" customHeight="1">
      <c r="A51" s="13"/>
      <c r="B51" s="13"/>
      <c r="C51" s="13"/>
      <c r="D51" s="5" t="s">
        <v>151</v>
      </c>
      <c r="E51" s="5">
        <v>1</v>
      </c>
      <c r="F51" s="5" t="s">
        <v>154</v>
      </c>
      <c r="G51" s="10" t="s">
        <v>26</v>
      </c>
      <c r="H51" s="5" t="s">
        <v>155</v>
      </c>
      <c r="I51" s="5">
        <v>59</v>
      </c>
      <c r="J51" s="6"/>
      <c r="K51" s="6"/>
      <c r="L51" s="7">
        <f>(I51+J51)*0.6+K51</f>
        <v>35.4</v>
      </c>
      <c r="M51" s="7">
        <v>3</v>
      </c>
    </row>
    <row r="52" spans="1:13" s="3" customFormat="1" ht="16.5" customHeight="1">
      <c r="A52" s="11" t="s">
        <v>156</v>
      </c>
      <c r="B52" s="11" t="s">
        <v>157</v>
      </c>
      <c r="C52" s="11" t="s">
        <v>158</v>
      </c>
      <c r="D52" s="5" t="s">
        <v>159</v>
      </c>
      <c r="E52" s="5">
        <v>1</v>
      </c>
      <c r="F52" s="5" t="s">
        <v>160</v>
      </c>
      <c r="G52" s="10" t="s">
        <v>26</v>
      </c>
      <c r="H52" s="5" t="s">
        <v>161</v>
      </c>
      <c r="I52" s="5">
        <v>70.5</v>
      </c>
      <c r="J52" s="6"/>
      <c r="K52" s="6"/>
      <c r="L52" s="7">
        <f>(I52+J52)*0.6+K52</f>
        <v>42.3</v>
      </c>
      <c r="M52" s="7">
        <v>1</v>
      </c>
    </row>
    <row r="53" spans="1:13" s="3" customFormat="1" ht="16.5" customHeight="1">
      <c r="A53" s="12"/>
      <c r="B53" s="12"/>
      <c r="C53" s="12"/>
      <c r="D53" s="5" t="s">
        <v>159</v>
      </c>
      <c r="E53" s="5">
        <v>1</v>
      </c>
      <c r="F53" s="5" t="s">
        <v>162</v>
      </c>
      <c r="G53" s="10" t="s">
        <v>19</v>
      </c>
      <c r="H53" s="5" t="s">
        <v>163</v>
      </c>
      <c r="I53" s="5">
        <v>69</v>
      </c>
      <c r="J53" s="6"/>
      <c r="K53" s="6"/>
      <c r="L53" s="7">
        <f>(I53+J53)*0.6+K53</f>
        <v>41.4</v>
      </c>
      <c r="M53" s="7">
        <v>2</v>
      </c>
    </row>
    <row r="54" spans="1:13" s="3" customFormat="1" ht="16.5" customHeight="1">
      <c r="A54" s="13"/>
      <c r="B54" s="13"/>
      <c r="C54" s="13"/>
      <c r="D54" s="5" t="s">
        <v>159</v>
      </c>
      <c r="E54" s="5">
        <v>1</v>
      </c>
      <c r="F54" s="5" t="s">
        <v>164</v>
      </c>
      <c r="G54" s="10" t="s">
        <v>19</v>
      </c>
      <c r="H54" s="5" t="s">
        <v>165</v>
      </c>
      <c r="I54" s="5">
        <v>62.5</v>
      </c>
      <c r="J54" s="6"/>
      <c r="K54" s="6"/>
      <c r="L54" s="7">
        <f>(I54+J54)*0.6+K54</f>
        <v>37.5</v>
      </c>
      <c r="M54" s="7">
        <v>3</v>
      </c>
    </row>
  </sheetData>
  <mergeCells count="43">
    <mergeCell ref="A3:A6"/>
    <mergeCell ref="B3:B6"/>
    <mergeCell ref="C3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44:A46"/>
    <mergeCell ref="B44:B46"/>
    <mergeCell ref="C44:C46"/>
    <mergeCell ref="A31:A43"/>
    <mergeCell ref="B31:B43"/>
    <mergeCell ref="C31:C39"/>
    <mergeCell ref="C40:C43"/>
    <mergeCell ref="A47:A49"/>
    <mergeCell ref="B47:B49"/>
    <mergeCell ref="C47:C49"/>
    <mergeCell ref="A52:A54"/>
    <mergeCell ref="B52:B54"/>
    <mergeCell ref="C52:C54"/>
    <mergeCell ref="A50:A51"/>
    <mergeCell ref="B50:B51"/>
    <mergeCell ref="C50:C51"/>
  </mergeCells>
  <phoneticPr fontId="6" type="noConversion"/>
  <printOptions horizontalCentered="1"/>
  <pageMargins left="0.15748031496062992" right="0.15748031496062992" top="0.59055118110236227" bottom="0.78740157480314965" header="0.51181102362204722" footer="0.51181102362204722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Administraor</cp:lastModifiedBy>
  <cp:lastPrinted>2016-09-18T01:43:54Z</cp:lastPrinted>
  <dcterms:created xsi:type="dcterms:W3CDTF">2016-09-07T03:25:20Z</dcterms:created>
  <dcterms:modified xsi:type="dcterms:W3CDTF">2016-09-21T07:43:27Z</dcterms:modified>
</cp:coreProperties>
</file>