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895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<sst xmlns="http://schemas.openxmlformats.org/spreadsheetml/2006/main" count="142" uniqueCount="71">
  <si>
    <t>序号</t>
  </si>
  <si>
    <t>姓名</t>
  </si>
  <si>
    <t>身份证号</t>
  </si>
  <si>
    <t>报考岗位</t>
  </si>
  <si>
    <t>马雪倩</t>
  </si>
  <si>
    <t>512321199211042229</t>
  </si>
  <si>
    <t>622425198903196028</t>
  </si>
  <si>
    <t>152127199102032726</t>
  </si>
  <si>
    <t>刘唐川</t>
  </si>
  <si>
    <t>511681198719103452</t>
  </si>
  <si>
    <t>李娅林</t>
  </si>
  <si>
    <t>511321199010021383</t>
  </si>
  <si>
    <t>代杰</t>
  </si>
  <si>
    <t>130723199203174215</t>
  </si>
  <si>
    <t>513126198412302020</t>
  </si>
  <si>
    <t>510122199112200301</t>
  </si>
  <si>
    <t>510781199001070703</t>
  </si>
  <si>
    <t>413026198704078420</t>
  </si>
  <si>
    <t>彭莉</t>
  </si>
  <si>
    <t>510521198810240045</t>
  </si>
  <si>
    <t>康小梅</t>
  </si>
  <si>
    <t>511023199001040669</t>
  </si>
  <si>
    <t>511023199007283573</t>
  </si>
  <si>
    <t>510123199105310322</t>
  </si>
  <si>
    <t>370481198907103594</t>
  </si>
  <si>
    <t>胡容维</t>
  </si>
  <si>
    <t>511621198511246726</t>
  </si>
  <si>
    <t>511025199005013302</t>
  </si>
  <si>
    <t>余渊</t>
  </si>
  <si>
    <t>513721199208074986</t>
  </si>
  <si>
    <t>511502198804050669</t>
  </si>
  <si>
    <t>510302198904030022</t>
  </si>
  <si>
    <t>何月</t>
  </si>
  <si>
    <t>522132198905234925</t>
  </si>
  <si>
    <t>彭娟</t>
  </si>
  <si>
    <t>511623198901096906</t>
  </si>
  <si>
    <t>李微</t>
  </si>
  <si>
    <t>510125199006205028</t>
  </si>
  <si>
    <t>513701199007030746</t>
  </si>
  <si>
    <t>510184198804293910</t>
  </si>
  <si>
    <t>511124198907270046</t>
  </si>
  <si>
    <t>511025199012271705</t>
  </si>
  <si>
    <t>511623198605117186</t>
  </si>
  <si>
    <t>511521199106100503</t>
  </si>
  <si>
    <t>张琪雪</t>
  </si>
  <si>
    <t>51160219920721002X</t>
  </si>
  <si>
    <t>50023619880912510X</t>
  </si>
  <si>
    <t>梁琼</t>
  </si>
  <si>
    <t>513023199011034328</t>
  </si>
  <si>
    <t>513021198905280520</t>
  </si>
  <si>
    <t>513401198803132224</t>
  </si>
  <si>
    <t>崇州市教育局2016年考核招聘高层次人才考核成绩及进入体检人员名单</t>
  </si>
  <si>
    <t>面试序号</t>
  </si>
  <si>
    <t>无学生试讲成绩</t>
  </si>
  <si>
    <t>无学生试讲折合成绩（70%）</t>
  </si>
  <si>
    <t>学科专业知识答辩成绩</t>
  </si>
  <si>
    <t>学科专业知识答辩折合成绩（30%）</t>
  </si>
  <si>
    <t>考核
成绩</t>
  </si>
  <si>
    <t>排名</t>
  </si>
  <si>
    <t>是否进入体检</t>
  </si>
  <si>
    <t>高中地理</t>
  </si>
  <si>
    <t>是</t>
  </si>
  <si>
    <t>缺考</t>
  </si>
  <si>
    <t>高中历史</t>
  </si>
  <si>
    <t>高中美术</t>
  </si>
  <si>
    <t>高中数学</t>
  </si>
  <si>
    <t>高中音乐</t>
  </si>
  <si>
    <t>高中英语</t>
  </si>
  <si>
    <t>高中语文</t>
  </si>
  <si>
    <t>高中政治</t>
  </si>
  <si>
    <t>——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</si>
</sst>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N8" sqref="N8"/>
    </sheetView>
  </sheetViews>
  <sheetFormatPr defaultColWidth="9.00390625" defaultRowHeight="14.25"/>
  <cols>
    <col min="1" max="1" width="3.375" style="0" customWidth="1"/>
    <col min="2" max="2" width="6.125" style="0" customWidth="1"/>
    <col min="3" max="3" width="17.25390625" style="0" customWidth="1"/>
    <col min="4" max="4" width="8.50390625" style="11" bestFit="1" customWidth="1"/>
    <col min="5" max="5" width="5.125" style="11" customWidth="1"/>
    <col min="6" max="6" width="10.25390625" style="0" customWidth="1"/>
    <col min="7" max="7" width="10.875" style="0" customWidth="1"/>
    <col min="8" max="9" width="10.75390625" style="0" customWidth="1"/>
    <col min="10" max="10" width="8.375" style="0" customWidth="1"/>
    <col min="11" max="11" width="6.875" style="0" customWidth="1"/>
    <col min="12" max="12" width="7.125" style="0" customWidth="1"/>
  </cols>
  <sheetData>
    <row r="1" spans="1:12" ht="28.5" customHeight="1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6">
      <c r="A2" s="1" t="s">
        <v>0</v>
      </c>
      <c r="B2" s="2" t="s">
        <v>1</v>
      </c>
      <c r="C2" s="2" t="s">
        <v>2</v>
      </c>
      <c r="D2" s="2" t="s">
        <v>3</v>
      </c>
      <c r="E2" s="3" t="s">
        <v>52</v>
      </c>
      <c r="F2" s="4" t="s">
        <v>53</v>
      </c>
      <c r="G2" s="4" t="s">
        <v>54</v>
      </c>
      <c r="H2" s="4" t="s">
        <v>55</v>
      </c>
      <c r="I2" s="4" t="s">
        <v>56</v>
      </c>
      <c r="J2" s="4" t="s">
        <v>57</v>
      </c>
      <c r="K2" s="4" t="s">
        <v>58</v>
      </c>
      <c r="L2" s="4" t="s">
        <v>59</v>
      </c>
    </row>
    <row r="3" spans="1:12" ht="21" customHeight="1">
      <c r="A3" s="5">
        <v>1</v>
      </c>
      <c r="B3" s="5" t="s">
        <v>4</v>
      </c>
      <c r="C3" s="6" t="s">
        <v>5</v>
      </c>
      <c r="D3" s="5" t="s">
        <v>60</v>
      </c>
      <c r="E3" s="5">
        <v>1</v>
      </c>
      <c r="F3" s="7">
        <v>74</v>
      </c>
      <c r="G3" s="7">
        <f aca="true" t="shared" si="0" ref="G3:G35">ROUND(F3*0.7,2)</f>
        <v>51.8</v>
      </c>
      <c r="H3" s="7">
        <v>82</v>
      </c>
      <c r="I3" s="7">
        <f aca="true" t="shared" si="1" ref="I3:I35">ROUND(H3*0.3,2)</f>
        <v>24.6</v>
      </c>
      <c r="J3" s="7">
        <f aca="true" t="shared" si="2" ref="J3:J35">G3+I3</f>
        <v>76.4</v>
      </c>
      <c r="K3" s="7">
        <v>1</v>
      </c>
      <c r="L3" s="5" t="s">
        <v>61</v>
      </c>
    </row>
    <row r="4" spans="1:12" ht="21" customHeight="1">
      <c r="A4" s="5">
        <v>2</v>
      </c>
      <c r="B4" s="5"/>
      <c r="C4" s="6" t="s">
        <v>6</v>
      </c>
      <c r="D4" s="5" t="s">
        <v>60</v>
      </c>
      <c r="E4" s="5">
        <v>3</v>
      </c>
      <c r="F4" s="7">
        <v>68.33</v>
      </c>
      <c r="G4" s="7">
        <f t="shared" si="0"/>
        <v>47.83</v>
      </c>
      <c r="H4" s="7">
        <v>79.67</v>
      </c>
      <c r="I4" s="7">
        <f t="shared" si="1"/>
        <v>23.9</v>
      </c>
      <c r="J4" s="7">
        <f t="shared" si="2"/>
        <v>71.72999999999999</v>
      </c>
      <c r="K4" s="7">
        <v>2</v>
      </c>
      <c r="L4" s="5"/>
    </row>
    <row r="5" spans="1:12" ht="21" customHeight="1">
      <c r="A5" s="5">
        <v>3</v>
      </c>
      <c r="B5" s="5"/>
      <c r="C5" s="6" t="s">
        <v>7</v>
      </c>
      <c r="D5" s="5" t="s">
        <v>60</v>
      </c>
      <c r="E5" s="5" t="s">
        <v>62</v>
      </c>
      <c r="F5" s="12" t="s">
        <v>70</v>
      </c>
      <c r="G5" s="12" t="s">
        <v>70</v>
      </c>
      <c r="H5" s="12" t="s">
        <v>70</v>
      </c>
      <c r="I5" s="12" t="s">
        <v>70</v>
      </c>
      <c r="J5" s="12" t="s">
        <v>70</v>
      </c>
      <c r="K5" s="5" t="s">
        <v>62</v>
      </c>
      <c r="L5" s="5"/>
    </row>
    <row r="6" spans="1:12" ht="21" customHeight="1">
      <c r="A6" s="5">
        <v>4</v>
      </c>
      <c r="B6" s="5" t="s">
        <v>8</v>
      </c>
      <c r="C6" s="6" t="s">
        <v>9</v>
      </c>
      <c r="D6" s="5" t="s">
        <v>63</v>
      </c>
      <c r="E6" s="5">
        <v>3</v>
      </c>
      <c r="F6" s="7">
        <v>87.33</v>
      </c>
      <c r="G6" s="7">
        <f t="shared" si="0"/>
        <v>61.13</v>
      </c>
      <c r="H6" s="7">
        <v>86.33</v>
      </c>
      <c r="I6" s="7">
        <f t="shared" si="1"/>
        <v>25.9</v>
      </c>
      <c r="J6" s="7">
        <f t="shared" si="2"/>
        <v>87.03</v>
      </c>
      <c r="K6" s="7">
        <v>1</v>
      </c>
      <c r="L6" s="5" t="s">
        <v>61</v>
      </c>
    </row>
    <row r="7" spans="1:12" ht="21" customHeight="1">
      <c r="A7" s="5">
        <v>5</v>
      </c>
      <c r="B7" s="5" t="s">
        <v>10</v>
      </c>
      <c r="C7" s="8" t="s">
        <v>11</v>
      </c>
      <c r="D7" s="5" t="s">
        <v>63</v>
      </c>
      <c r="E7" s="5">
        <v>4</v>
      </c>
      <c r="F7" s="7">
        <v>81.33</v>
      </c>
      <c r="G7" s="7">
        <f t="shared" si="0"/>
        <v>56.93</v>
      </c>
      <c r="H7" s="7">
        <v>82.33</v>
      </c>
      <c r="I7" s="7">
        <f t="shared" si="1"/>
        <v>24.7</v>
      </c>
      <c r="J7" s="7">
        <f t="shared" si="2"/>
        <v>81.63</v>
      </c>
      <c r="K7" s="7">
        <v>2</v>
      </c>
      <c r="L7" s="5" t="s">
        <v>61</v>
      </c>
    </row>
    <row r="8" spans="1:12" ht="21" customHeight="1">
      <c r="A8" s="5">
        <v>6</v>
      </c>
      <c r="B8" s="5" t="s">
        <v>12</v>
      </c>
      <c r="C8" s="6" t="s">
        <v>13</v>
      </c>
      <c r="D8" s="5" t="s">
        <v>63</v>
      </c>
      <c r="E8" s="5">
        <v>6</v>
      </c>
      <c r="F8" s="7">
        <v>77.67</v>
      </c>
      <c r="G8" s="7">
        <f t="shared" si="0"/>
        <v>54.37</v>
      </c>
      <c r="H8" s="7">
        <v>78.33</v>
      </c>
      <c r="I8" s="7">
        <f t="shared" si="1"/>
        <v>23.5</v>
      </c>
      <c r="J8" s="7">
        <f t="shared" si="2"/>
        <v>77.87</v>
      </c>
      <c r="K8" s="7">
        <v>3</v>
      </c>
      <c r="L8" s="5" t="s">
        <v>61</v>
      </c>
    </row>
    <row r="9" spans="1:12" ht="21" customHeight="1">
      <c r="A9" s="5">
        <v>7</v>
      </c>
      <c r="B9" s="5"/>
      <c r="C9" s="6" t="s">
        <v>14</v>
      </c>
      <c r="D9" s="5" t="s">
        <v>63</v>
      </c>
      <c r="E9" s="5">
        <v>7</v>
      </c>
      <c r="F9" s="7">
        <v>74</v>
      </c>
      <c r="G9" s="7">
        <f t="shared" si="0"/>
        <v>51.8</v>
      </c>
      <c r="H9" s="7">
        <v>76</v>
      </c>
      <c r="I9" s="7">
        <f t="shared" si="1"/>
        <v>22.8</v>
      </c>
      <c r="J9" s="7">
        <f t="shared" si="2"/>
        <v>74.6</v>
      </c>
      <c r="K9" s="7">
        <v>4</v>
      </c>
      <c r="L9" s="5"/>
    </row>
    <row r="10" spans="1:12" ht="21" customHeight="1">
      <c r="A10" s="5">
        <v>8</v>
      </c>
      <c r="B10" s="5"/>
      <c r="C10" s="6" t="s">
        <v>15</v>
      </c>
      <c r="D10" s="5" t="s">
        <v>63</v>
      </c>
      <c r="E10" s="5">
        <v>5</v>
      </c>
      <c r="F10" s="7">
        <v>73.67</v>
      </c>
      <c r="G10" s="7">
        <f t="shared" si="0"/>
        <v>51.57</v>
      </c>
      <c r="H10" s="7">
        <v>74.67</v>
      </c>
      <c r="I10" s="7">
        <f t="shared" si="1"/>
        <v>22.4</v>
      </c>
      <c r="J10" s="7">
        <f t="shared" si="2"/>
        <v>73.97</v>
      </c>
      <c r="K10" s="7">
        <v>5</v>
      </c>
      <c r="L10" s="5"/>
    </row>
    <row r="11" spans="1:12" ht="21" customHeight="1">
      <c r="A11" s="5">
        <v>9</v>
      </c>
      <c r="B11" s="5"/>
      <c r="C11" s="6" t="s">
        <v>16</v>
      </c>
      <c r="D11" s="5" t="s">
        <v>63</v>
      </c>
      <c r="E11" s="5">
        <v>1</v>
      </c>
      <c r="F11" s="7">
        <v>58</v>
      </c>
      <c r="G11" s="7">
        <f t="shared" si="0"/>
        <v>40.6</v>
      </c>
      <c r="H11" s="7">
        <v>58.33</v>
      </c>
      <c r="I11" s="7">
        <f t="shared" si="1"/>
        <v>17.5</v>
      </c>
      <c r="J11" s="7">
        <f t="shared" si="2"/>
        <v>58.1</v>
      </c>
      <c r="K11" s="7">
        <v>6</v>
      </c>
      <c r="L11" s="5"/>
    </row>
    <row r="12" spans="1:12" s="10" customFormat="1" ht="21" customHeight="1">
      <c r="A12" s="5">
        <v>10</v>
      </c>
      <c r="B12" s="5"/>
      <c r="C12" s="6" t="s">
        <v>17</v>
      </c>
      <c r="D12" s="5" t="s">
        <v>63</v>
      </c>
      <c r="E12" s="5" t="s">
        <v>62</v>
      </c>
      <c r="F12" s="12" t="s">
        <v>70</v>
      </c>
      <c r="G12" s="12" t="s">
        <v>70</v>
      </c>
      <c r="H12" s="12" t="s">
        <v>70</v>
      </c>
      <c r="I12" s="12" t="s">
        <v>70</v>
      </c>
      <c r="J12" s="12" t="s">
        <v>70</v>
      </c>
      <c r="K12" s="5" t="s">
        <v>62</v>
      </c>
      <c r="L12" s="9"/>
    </row>
    <row r="13" spans="1:12" ht="21" customHeight="1">
      <c r="A13" s="5">
        <v>11</v>
      </c>
      <c r="B13" s="5" t="s">
        <v>18</v>
      </c>
      <c r="C13" s="6" t="s">
        <v>19</v>
      </c>
      <c r="D13" s="5" t="s">
        <v>64</v>
      </c>
      <c r="E13" s="5">
        <v>3</v>
      </c>
      <c r="F13" s="7">
        <v>78.67</v>
      </c>
      <c r="G13" s="7">
        <f t="shared" si="0"/>
        <v>55.07</v>
      </c>
      <c r="H13" s="7">
        <v>80</v>
      </c>
      <c r="I13" s="7">
        <f t="shared" si="1"/>
        <v>24</v>
      </c>
      <c r="J13" s="7">
        <f t="shared" si="2"/>
        <v>79.07</v>
      </c>
      <c r="K13" s="7">
        <v>1</v>
      </c>
      <c r="L13" s="5" t="s">
        <v>61</v>
      </c>
    </row>
    <row r="14" spans="1:12" ht="21" customHeight="1">
      <c r="A14" s="5">
        <v>12</v>
      </c>
      <c r="B14" s="5" t="s">
        <v>20</v>
      </c>
      <c r="C14" s="6" t="s">
        <v>21</v>
      </c>
      <c r="D14" s="5" t="s">
        <v>64</v>
      </c>
      <c r="E14" s="5">
        <v>5</v>
      </c>
      <c r="F14" s="7">
        <v>76</v>
      </c>
      <c r="G14" s="7">
        <f t="shared" si="0"/>
        <v>53.2</v>
      </c>
      <c r="H14" s="7">
        <v>80.67</v>
      </c>
      <c r="I14" s="7">
        <f t="shared" si="1"/>
        <v>24.2</v>
      </c>
      <c r="J14" s="7">
        <f t="shared" si="2"/>
        <v>77.4</v>
      </c>
      <c r="K14" s="7">
        <v>2</v>
      </c>
      <c r="L14" s="5" t="s">
        <v>61</v>
      </c>
    </row>
    <row r="15" spans="1:12" ht="21" customHeight="1">
      <c r="A15" s="5">
        <v>13</v>
      </c>
      <c r="B15" s="5"/>
      <c r="C15" s="6" t="s">
        <v>22</v>
      </c>
      <c r="D15" s="5" t="s">
        <v>64</v>
      </c>
      <c r="E15" s="5">
        <v>2</v>
      </c>
      <c r="F15" s="7">
        <v>72.67</v>
      </c>
      <c r="G15" s="7">
        <f t="shared" si="0"/>
        <v>50.87</v>
      </c>
      <c r="H15" s="7">
        <v>79.67</v>
      </c>
      <c r="I15" s="7">
        <f t="shared" si="1"/>
        <v>23.9</v>
      </c>
      <c r="J15" s="7">
        <f t="shared" si="2"/>
        <v>74.77</v>
      </c>
      <c r="K15" s="7">
        <v>3</v>
      </c>
      <c r="L15" s="5"/>
    </row>
    <row r="16" spans="1:12" ht="21" customHeight="1">
      <c r="A16" s="5">
        <v>14</v>
      </c>
      <c r="B16" s="5"/>
      <c r="C16" s="6" t="s">
        <v>23</v>
      </c>
      <c r="D16" s="5" t="s">
        <v>64</v>
      </c>
      <c r="E16" s="5">
        <v>1</v>
      </c>
      <c r="F16" s="7">
        <v>72</v>
      </c>
      <c r="G16" s="7">
        <f t="shared" si="0"/>
        <v>50.4</v>
      </c>
      <c r="H16" s="7">
        <v>80.67</v>
      </c>
      <c r="I16" s="7">
        <f t="shared" si="1"/>
        <v>24.2</v>
      </c>
      <c r="J16" s="7">
        <f t="shared" si="2"/>
        <v>74.6</v>
      </c>
      <c r="K16" s="7">
        <v>4</v>
      </c>
      <c r="L16" s="5"/>
    </row>
    <row r="17" spans="1:12" ht="21" customHeight="1">
      <c r="A17" s="5">
        <v>15</v>
      </c>
      <c r="B17" s="5"/>
      <c r="C17" s="6" t="s">
        <v>24</v>
      </c>
      <c r="D17" s="5" t="s">
        <v>64</v>
      </c>
      <c r="E17" s="5">
        <v>4</v>
      </c>
      <c r="F17" s="7">
        <v>61</v>
      </c>
      <c r="G17" s="7">
        <f t="shared" si="0"/>
        <v>42.7</v>
      </c>
      <c r="H17" s="7">
        <v>71.67</v>
      </c>
      <c r="I17" s="7">
        <f t="shared" si="1"/>
        <v>21.5</v>
      </c>
      <c r="J17" s="7">
        <f t="shared" si="2"/>
        <v>64.2</v>
      </c>
      <c r="K17" s="7">
        <v>5</v>
      </c>
      <c r="L17" s="5"/>
    </row>
    <row r="18" spans="1:12" ht="21" customHeight="1">
      <c r="A18" s="5">
        <v>16</v>
      </c>
      <c r="B18" s="5" t="s">
        <v>25</v>
      </c>
      <c r="C18" s="6" t="s">
        <v>26</v>
      </c>
      <c r="D18" s="5" t="s">
        <v>65</v>
      </c>
      <c r="E18" s="5">
        <v>1</v>
      </c>
      <c r="F18" s="7">
        <v>73</v>
      </c>
      <c r="G18" s="7">
        <f t="shared" si="0"/>
        <v>51.1</v>
      </c>
      <c r="H18" s="7">
        <v>78.67</v>
      </c>
      <c r="I18" s="7">
        <f t="shared" si="1"/>
        <v>23.6</v>
      </c>
      <c r="J18" s="7">
        <f t="shared" si="2"/>
        <v>74.7</v>
      </c>
      <c r="K18" s="7">
        <v>1</v>
      </c>
      <c r="L18" s="5" t="s">
        <v>61</v>
      </c>
    </row>
    <row r="19" spans="1:12" ht="21" customHeight="1">
      <c r="A19" s="5">
        <v>17</v>
      </c>
      <c r="B19" s="5"/>
      <c r="C19" s="6" t="s">
        <v>27</v>
      </c>
      <c r="D19" s="5" t="s">
        <v>65</v>
      </c>
      <c r="E19" s="5">
        <v>2</v>
      </c>
      <c r="F19" s="7">
        <v>69.33</v>
      </c>
      <c r="G19" s="7">
        <f t="shared" si="0"/>
        <v>48.53</v>
      </c>
      <c r="H19" s="7">
        <v>75.33</v>
      </c>
      <c r="I19" s="7">
        <f t="shared" si="1"/>
        <v>22.6</v>
      </c>
      <c r="J19" s="7">
        <f t="shared" si="2"/>
        <v>71.13</v>
      </c>
      <c r="K19" s="7">
        <v>2</v>
      </c>
      <c r="L19" s="5"/>
    </row>
    <row r="20" spans="1:12" ht="21" customHeight="1">
      <c r="A20" s="5">
        <v>18</v>
      </c>
      <c r="B20" s="5" t="s">
        <v>28</v>
      </c>
      <c r="C20" s="6" t="s">
        <v>29</v>
      </c>
      <c r="D20" s="5" t="s">
        <v>66</v>
      </c>
      <c r="E20" s="5">
        <v>2</v>
      </c>
      <c r="F20" s="7">
        <v>71</v>
      </c>
      <c r="G20" s="7">
        <f t="shared" si="0"/>
        <v>49.7</v>
      </c>
      <c r="H20" s="7">
        <v>85.67</v>
      </c>
      <c r="I20" s="7">
        <f t="shared" si="1"/>
        <v>25.7</v>
      </c>
      <c r="J20" s="7">
        <f t="shared" si="2"/>
        <v>75.4</v>
      </c>
      <c r="K20" s="7">
        <v>1</v>
      </c>
      <c r="L20" s="5" t="s">
        <v>61</v>
      </c>
    </row>
    <row r="21" spans="1:12" ht="21" customHeight="1">
      <c r="A21" s="5">
        <v>19</v>
      </c>
      <c r="B21" s="5"/>
      <c r="C21" s="6" t="s">
        <v>30</v>
      </c>
      <c r="D21" s="5" t="s">
        <v>66</v>
      </c>
      <c r="E21" s="5">
        <v>1</v>
      </c>
      <c r="F21" s="7">
        <v>58.33</v>
      </c>
      <c r="G21" s="7">
        <f t="shared" si="0"/>
        <v>40.83</v>
      </c>
      <c r="H21" s="7">
        <v>77</v>
      </c>
      <c r="I21" s="7">
        <f t="shared" si="1"/>
        <v>23.1</v>
      </c>
      <c r="J21" s="7">
        <f t="shared" si="2"/>
        <v>63.93</v>
      </c>
      <c r="K21" s="7">
        <v>2</v>
      </c>
      <c r="L21" s="5"/>
    </row>
    <row r="22" spans="1:12" ht="21" customHeight="1">
      <c r="A22" s="5">
        <v>20</v>
      </c>
      <c r="B22" s="5"/>
      <c r="C22" s="6" t="s">
        <v>31</v>
      </c>
      <c r="D22" s="5" t="s">
        <v>66</v>
      </c>
      <c r="E22" s="5" t="s">
        <v>62</v>
      </c>
      <c r="F22" s="12" t="s">
        <v>70</v>
      </c>
      <c r="G22" s="12" t="s">
        <v>70</v>
      </c>
      <c r="H22" s="12" t="s">
        <v>70</v>
      </c>
      <c r="I22" s="12" t="s">
        <v>70</v>
      </c>
      <c r="J22" s="12" t="s">
        <v>70</v>
      </c>
      <c r="K22" s="5" t="s">
        <v>62</v>
      </c>
      <c r="L22" s="5"/>
    </row>
    <row r="23" spans="1:12" ht="21" customHeight="1">
      <c r="A23" s="5">
        <v>21</v>
      </c>
      <c r="B23" s="5" t="s">
        <v>32</v>
      </c>
      <c r="C23" s="6" t="s">
        <v>33</v>
      </c>
      <c r="D23" s="5" t="s">
        <v>67</v>
      </c>
      <c r="E23" s="5">
        <v>8</v>
      </c>
      <c r="F23" s="7">
        <v>79</v>
      </c>
      <c r="G23" s="7">
        <f t="shared" si="0"/>
        <v>55.3</v>
      </c>
      <c r="H23" s="7">
        <v>79.33</v>
      </c>
      <c r="I23" s="7">
        <f t="shared" si="1"/>
        <v>23.8</v>
      </c>
      <c r="J23" s="7">
        <f t="shared" si="2"/>
        <v>79.1</v>
      </c>
      <c r="K23" s="7">
        <v>1</v>
      </c>
      <c r="L23" s="5" t="s">
        <v>61</v>
      </c>
    </row>
    <row r="24" spans="1:12" ht="21" customHeight="1">
      <c r="A24" s="5">
        <v>22</v>
      </c>
      <c r="B24" s="5" t="s">
        <v>34</v>
      </c>
      <c r="C24" s="6" t="s">
        <v>35</v>
      </c>
      <c r="D24" s="5" t="s">
        <v>67</v>
      </c>
      <c r="E24" s="5">
        <v>7</v>
      </c>
      <c r="F24" s="7">
        <v>78.33</v>
      </c>
      <c r="G24" s="7">
        <f t="shared" si="0"/>
        <v>54.83</v>
      </c>
      <c r="H24" s="7">
        <v>74.33</v>
      </c>
      <c r="I24" s="7">
        <f t="shared" si="1"/>
        <v>22.3</v>
      </c>
      <c r="J24" s="7">
        <f t="shared" si="2"/>
        <v>77.13</v>
      </c>
      <c r="K24" s="7">
        <v>2</v>
      </c>
      <c r="L24" s="5" t="s">
        <v>61</v>
      </c>
    </row>
    <row r="25" spans="1:12" ht="21" customHeight="1">
      <c r="A25" s="5">
        <v>23</v>
      </c>
      <c r="B25" s="5" t="s">
        <v>36</v>
      </c>
      <c r="C25" s="6" t="s">
        <v>37</v>
      </c>
      <c r="D25" s="5" t="s">
        <v>67</v>
      </c>
      <c r="E25" s="5">
        <v>4</v>
      </c>
      <c r="F25" s="7">
        <v>77.33</v>
      </c>
      <c r="G25" s="7">
        <f t="shared" si="0"/>
        <v>54.13</v>
      </c>
      <c r="H25" s="7">
        <v>70</v>
      </c>
      <c r="I25" s="7">
        <f t="shared" si="1"/>
        <v>21</v>
      </c>
      <c r="J25" s="7">
        <f t="shared" si="2"/>
        <v>75.13</v>
      </c>
      <c r="K25" s="7">
        <v>3</v>
      </c>
      <c r="L25" s="5" t="s">
        <v>61</v>
      </c>
    </row>
    <row r="26" spans="1:12" ht="21" customHeight="1">
      <c r="A26" s="5">
        <v>24</v>
      </c>
      <c r="B26" s="5"/>
      <c r="C26" s="6" t="s">
        <v>38</v>
      </c>
      <c r="D26" s="5" t="s">
        <v>67</v>
      </c>
      <c r="E26" s="5">
        <v>9</v>
      </c>
      <c r="F26" s="7">
        <v>73</v>
      </c>
      <c r="G26" s="7">
        <f t="shared" si="0"/>
        <v>51.1</v>
      </c>
      <c r="H26" s="7">
        <v>71.67</v>
      </c>
      <c r="I26" s="7">
        <f t="shared" si="1"/>
        <v>21.5</v>
      </c>
      <c r="J26" s="7">
        <f t="shared" si="2"/>
        <v>72.6</v>
      </c>
      <c r="K26" s="7">
        <v>4</v>
      </c>
      <c r="L26" s="5"/>
    </row>
    <row r="27" spans="1:12" ht="21" customHeight="1">
      <c r="A27" s="5">
        <v>25</v>
      </c>
      <c r="B27" s="5"/>
      <c r="C27" s="6" t="s">
        <v>39</v>
      </c>
      <c r="D27" s="5" t="s">
        <v>67</v>
      </c>
      <c r="E27" s="5">
        <v>2</v>
      </c>
      <c r="F27" s="7">
        <v>70.33</v>
      </c>
      <c r="G27" s="7">
        <f t="shared" si="0"/>
        <v>49.23</v>
      </c>
      <c r="H27" s="7">
        <v>68.33</v>
      </c>
      <c r="I27" s="7">
        <f t="shared" si="1"/>
        <v>20.5</v>
      </c>
      <c r="J27" s="7">
        <f t="shared" si="2"/>
        <v>69.72999999999999</v>
      </c>
      <c r="K27" s="7">
        <v>5</v>
      </c>
      <c r="L27" s="5"/>
    </row>
    <row r="28" spans="1:12" ht="21" customHeight="1">
      <c r="A28" s="5">
        <v>26</v>
      </c>
      <c r="B28" s="5"/>
      <c r="C28" s="6" t="s">
        <v>40</v>
      </c>
      <c r="D28" s="5" t="s">
        <v>67</v>
      </c>
      <c r="E28" s="5">
        <v>6</v>
      </c>
      <c r="F28" s="7">
        <v>60.67</v>
      </c>
      <c r="G28" s="7">
        <f t="shared" si="0"/>
        <v>42.47</v>
      </c>
      <c r="H28" s="7">
        <v>62.33</v>
      </c>
      <c r="I28" s="7">
        <f t="shared" si="1"/>
        <v>18.7</v>
      </c>
      <c r="J28" s="7">
        <f t="shared" si="2"/>
        <v>61.17</v>
      </c>
      <c r="K28" s="7">
        <v>6</v>
      </c>
      <c r="L28" s="5"/>
    </row>
    <row r="29" spans="1:12" ht="21" customHeight="1">
      <c r="A29" s="5">
        <v>27</v>
      </c>
      <c r="B29" s="5"/>
      <c r="C29" s="6" t="s">
        <v>41</v>
      </c>
      <c r="D29" s="5" t="s">
        <v>67</v>
      </c>
      <c r="E29" s="5">
        <v>5</v>
      </c>
      <c r="F29" s="7">
        <v>59.33</v>
      </c>
      <c r="G29" s="7">
        <f t="shared" si="0"/>
        <v>41.53</v>
      </c>
      <c r="H29" s="7">
        <v>60</v>
      </c>
      <c r="I29" s="7">
        <f t="shared" si="1"/>
        <v>18</v>
      </c>
      <c r="J29" s="7">
        <f t="shared" si="2"/>
        <v>59.53</v>
      </c>
      <c r="K29" s="7">
        <v>7</v>
      </c>
      <c r="L29" s="5"/>
    </row>
    <row r="30" spans="1:12" ht="21" customHeight="1">
      <c r="A30" s="5">
        <v>28</v>
      </c>
      <c r="B30" s="5"/>
      <c r="C30" s="6" t="s">
        <v>42</v>
      </c>
      <c r="D30" s="5" t="s">
        <v>67</v>
      </c>
      <c r="E30" s="5">
        <v>1</v>
      </c>
      <c r="F30" s="7">
        <v>58.33</v>
      </c>
      <c r="G30" s="7">
        <f t="shared" si="0"/>
        <v>40.83</v>
      </c>
      <c r="H30" s="7">
        <v>60</v>
      </c>
      <c r="I30" s="7">
        <f t="shared" si="1"/>
        <v>18</v>
      </c>
      <c r="J30" s="7">
        <f t="shared" si="2"/>
        <v>58.83</v>
      </c>
      <c r="K30" s="7">
        <v>8</v>
      </c>
      <c r="L30" s="5"/>
    </row>
    <row r="31" spans="1:12" ht="21" customHeight="1">
      <c r="A31" s="5">
        <v>29</v>
      </c>
      <c r="B31" s="5"/>
      <c r="C31" s="6" t="s">
        <v>43</v>
      </c>
      <c r="D31" s="5" t="s">
        <v>67</v>
      </c>
      <c r="E31" s="5" t="s">
        <v>62</v>
      </c>
      <c r="F31" s="12" t="s">
        <v>70</v>
      </c>
      <c r="G31" s="12" t="s">
        <v>70</v>
      </c>
      <c r="H31" s="12" t="s">
        <v>70</v>
      </c>
      <c r="I31" s="12" t="s">
        <v>70</v>
      </c>
      <c r="J31" s="12" t="s">
        <v>70</v>
      </c>
      <c r="K31" s="5" t="s">
        <v>62</v>
      </c>
      <c r="L31" s="5"/>
    </row>
    <row r="32" spans="1:12" ht="21" customHeight="1">
      <c r="A32" s="5">
        <v>30</v>
      </c>
      <c r="B32" s="5" t="s">
        <v>44</v>
      </c>
      <c r="C32" s="6" t="s">
        <v>45</v>
      </c>
      <c r="D32" s="5" t="s">
        <v>68</v>
      </c>
      <c r="E32" s="5">
        <v>2</v>
      </c>
      <c r="F32" s="7">
        <v>66.67</v>
      </c>
      <c r="G32" s="7">
        <f t="shared" si="0"/>
        <v>46.67</v>
      </c>
      <c r="H32" s="7">
        <v>73.67</v>
      </c>
      <c r="I32" s="7">
        <f t="shared" si="1"/>
        <v>22.1</v>
      </c>
      <c r="J32" s="7">
        <f t="shared" si="2"/>
        <v>68.77000000000001</v>
      </c>
      <c r="K32" s="7">
        <v>1</v>
      </c>
      <c r="L32" s="5" t="s">
        <v>61</v>
      </c>
    </row>
    <row r="33" spans="1:12" ht="21" customHeight="1">
      <c r="A33" s="5">
        <v>31</v>
      </c>
      <c r="B33" s="5"/>
      <c r="C33" s="6" t="s">
        <v>46</v>
      </c>
      <c r="D33" s="5" t="s">
        <v>68</v>
      </c>
      <c r="E33" s="5">
        <v>1</v>
      </c>
      <c r="F33" s="7">
        <v>60</v>
      </c>
      <c r="G33" s="7">
        <f t="shared" si="0"/>
        <v>42</v>
      </c>
      <c r="H33" s="7">
        <v>62.67</v>
      </c>
      <c r="I33" s="7">
        <f t="shared" si="1"/>
        <v>18.8</v>
      </c>
      <c r="J33" s="7">
        <f t="shared" si="2"/>
        <v>60.8</v>
      </c>
      <c r="K33" s="7">
        <v>2</v>
      </c>
      <c r="L33" s="5"/>
    </row>
    <row r="34" spans="1:12" ht="21" customHeight="1">
      <c r="A34" s="5">
        <v>32</v>
      </c>
      <c r="B34" s="5" t="s">
        <v>47</v>
      </c>
      <c r="C34" s="6" t="s">
        <v>48</v>
      </c>
      <c r="D34" s="5" t="s">
        <v>69</v>
      </c>
      <c r="E34" s="5">
        <v>3</v>
      </c>
      <c r="F34" s="7">
        <v>75.67</v>
      </c>
      <c r="G34" s="7">
        <f t="shared" si="0"/>
        <v>52.97</v>
      </c>
      <c r="H34" s="7">
        <v>77.67</v>
      </c>
      <c r="I34" s="7">
        <f t="shared" si="1"/>
        <v>23.3</v>
      </c>
      <c r="J34" s="7">
        <f t="shared" si="2"/>
        <v>76.27</v>
      </c>
      <c r="K34" s="7">
        <v>1</v>
      </c>
      <c r="L34" s="5" t="s">
        <v>61</v>
      </c>
    </row>
    <row r="35" spans="1:12" ht="21" customHeight="1">
      <c r="A35" s="5">
        <v>33</v>
      </c>
      <c r="B35" s="5"/>
      <c r="C35" s="6" t="s">
        <v>49</v>
      </c>
      <c r="D35" s="5" t="s">
        <v>69</v>
      </c>
      <c r="E35" s="5">
        <v>2</v>
      </c>
      <c r="F35" s="7">
        <v>64.33</v>
      </c>
      <c r="G35" s="7">
        <f t="shared" si="0"/>
        <v>45.03</v>
      </c>
      <c r="H35" s="7">
        <v>65</v>
      </c>
      <c r="I35" s="7">
        <f t="shared" si="1"/>
        <v>19.5</v>
      </c>
      <c r="J35" s="7">
        <f t="shared" si="2"/>
        <v>64.53</v>
      </c>
      <c r="K35" s="7">
        <v>2</v>
      </c>
      <c r="L35" s="5"/>
    </row>
    <row r="36" spans="1:12" ht="21" customHeight="1">
      <c r="A36" s="5">
        <v>34</v>
      </c>
      <c r="B36" s="5"/>
      <c r="C36" s="6" t="s">
        <v>50</v>
      </c>
      <c r="D36" s="5" t="s">
        <v>69</v>
      </c>
      <c r="E36" s="5" t="s">
        <v>62</v>
      </c>
      <c r="F36" s="12" t="s">
        <v>70</v>
      </c>
      <c r="G36" s="12" t="s">
        <v>70</v>
      </c>
      <c r="H36" s="12" t="s">
        <v>70</v>
      </c>
      <c r="I36" s="12" t="s">
        <v>70</v>
      </c>
      <c r="J36" s="12" t="s">
        <v>70</v>
      </c>
      <c r="K36" s="5" t="s">
        <v>62</v>
      </c>
      <c r="L36" s="5"/>
    </row>
  </sheetData>
  <sheetProtection/>
  <mergeCells count="1">
    <mergeCell ref="A1:L1"/>
  </mergeCells>
  <printOptions horizontalCentered="1"/>
  <pageMargins left="0.3937007874015748" right="0.3937007874015748" top="0.5905511811023623" bottom="0.3937007874015748" header="0.3149606299212598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Windows7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唐杰01</cp:lastModifiedBy>
  <cp:lastPrinted>2016-09-24T04:09:10Z</cp:lastPrinted>
  <dcterms:created xsi:type="dcterms:W3CDTF">2016-09-24T03:43:28Z</dcterms:created>
  <dcterms:modified xsi:type="dcterms:W3CDTF">2016-09-24T05:07:30Z</dcterms:modified>
  <cp:category/>
  <cp:version/>
  <cp:contentType/>
  <cp:contentStatus/>
</cp:coreProperties>
</file>