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<sst xmlns="http://schemas.openxmlformats.org/spreadsheetml/2006/main" count="88" uniqueCount="83">
  <si>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>序号</t>
  </si>
  <si>
    <t>级别</t>
  </si>
  <si>
    <t>学科岗位</t>
  </si>
  <si>
    <t>备注</t>
  </si>
  <si>
    <t>语文</t>
  </si>
  <si>
    <t>数学</t>
  </si>
  <si>
    <t>英语</t>
  </si>
  <si>
    <t>化学</t>
  </si>
  <si>
    <t>政治</t>
  </si>
  <si>
    <t>历史</t>
  </si>
  <si>
    <t>地理</t>
  </si>
  <si>
    <t>生物</t>
  </si>
  <si>
    <t>音乐</t>
  </si>
  <si>
    <t>体育</t>
  </si>
  <si>
    <t>美术</t>
  </si>
  <si>
    <t>科学</t>
  </si>
  <si>
    <t>汽修</t>
  </si>
  <si>
    <t>机械</t>
  </si>
  <si>
    <t>计算机</t>
  </si>
  <si>
    <t>心理健康</t>
  </si>
  <si>
    <t>普通高中（3所）</t>
  </si>
  <si>
    <t>四川省广汉中学</t>
  </si>
  <si>
    <t>广汉市金雁中学</t>
  </si>
  <si>
    <t>广汉市第六中学</t>
  </si>
  <si>
    <t>单设初中（13所）</t>
  </si>
  <si>
    <t>广汉中学实验中学</t>
  </si>
  <si>
    <t>广汉中学实验中学高新区分校</t>
  </si>
  <si>
    <t>广汉市雒城镇第二中学校</t>
  </si>
  <si>
    <t>广汉市雒城镇第三中学校</t>
  </si>
  <si>
    <t>广汉市三水镇中学校</t>
  </si>
  <si>
    <t>广汉市和兴镇中学校</t>
  </si>
  <si>
    <t>广汉市连山镇中学校</t>
  </si>
  <si>
    <t>广汉市兴隆镇中学校</t>
  </si>
  <si>
    <t>广汉市金轮镇中学校</t>
  </si>
  <si>
    <t>广汉市金鱼镇中学校</t>
  </si>
  <si>
    <t>广汉市向阳镇广兴中学校</t>
  </si>
  <si>
    <t>广汉市小汉镇新华中学校</t>
  </si>
  <si>
    <t>广汉市高坪镇中学校</t>
  </si>
  <si>
    <t>广汉市宏华外国语学校</t>
  </si>
  <si>
    <t>广汉市七一学校</t>
  </si>
  <si>
    <t>广汉市松林镇学校</t>
  </si>
  <si>
    <t>广汉市南兴镇学校</t>
  </si>
  <si>
    <t>广汉市南兴镇三星学校</t>
  </si>
  <si>
    <t>广汉市金广学校</t>
  </si>
  <si>
    <t>广汉市西高镇学校</t>
  </si>
  <si>
    <t>单设小学（20所）</t>
  </si>
  <si>
    <t>广汉市雒城镇第一小学校</t>
  </si>
  <si>
    <t>广汉市雒城镇第二小学校</t>
  </si>
  <si>
    <t>广汉市实验小学校</t>
  </si>
  <si>
    <t>广汉市雒城镇第九小学校</t>
  </si>
  <si>
    <t>广汉市福州路小学校</t>
  </si>
  <si>
    <t>广汉市三水镇中心小学校</t>
  </si>
  <si>
    <t>广汉市和兴镇中心小学校</t>
  </si>
  <si>
    <t>广汉市连山镇中心小学校</t>
  </si>
  <si>
    <t>广汉市连山镇双泉小学校</t>
  </si>
  <si>
    <t>广汉市金轮镇中心小学校</t>
  </si>
  <si>
    <t>广汉市兴隆镇中心小学校</t>
  </si>
  <si>
    <t>广汉市南丰镇中心小学校</t>
  </si>
  <si>
    <t>广汉市高坪镇中心小学校</t>
  </si>
  <si>
    <t>广汉市金鱼镇中心小学校</t>
  </si>
  <si>
    <t>广汉市新丰镇中心小学校</t>
  </si>
  <si>
    <t>广汉市新丰镇万福小学校</t>
  </si>
  <si>
    <t>广汉市小汉镇新华小学校</t>
  </si>
  <si>
    <t>广汉市向阳镇广兴小学校</t>
  </si>
  <si>
    <t>广汉市新平镇中心小学校</t>
  </si>
  <si>
    <t>特殊教育</t>
  </si>
  <si>
    <t>广汉市特殊教育学校</t>
  </si>
  <si>
    <t>幼儿园   （5所）</t>
  </si>
  <si>
    <t>广汉市第一幼儿园</t>
  </si>
  <si>
    <t>广汉市第二幼儿园</t>
  </si>
  <si>
    <t>广汉市第三幼儿园</t>
  </si>
  <si>
    <t>广汉市第四幼儿园</t>
  </si>
  <si>
    <t>广汉市第五幼儿园</t>
  </si>
  <si>
    <t>附件3</t>
  </si>
  <si>
    <t>拟补充人数</t>
  </si>
  <si>
    <t>物理</t>
  </si>
  <si>
    <t>幼儿教育</t>
  </si>
  <si>
    <t>总计</t>
  </si>
  <si>
    <t>小计</t>
  </si>
  <si>
    <t>广汉市光华双语学校</t>
  </si>
  <si>
    <t>九年一贯制学校（7所）</t>
  </si>
  <si>
    <t>特殊教育专业</t>
  </si>
  <si>
    <t>广汉市2016年公开招聘优秀教师岗位表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</si>
</sst>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3.875" style="10" customWidth="1"/>
    <col min="2" max="2" width="6.125" style="10" customWidth="1"/>
    <col min="3" max="3" width="18.875" style="10" customWidth="1"/>
    <col min="4" max="22" width="4.125" style="10" customWidth="1"/>
    <col min="23" max="23" width="10.50390625" style="10" customWidth="1"/>
    <col min="24" max="16384" width="9.00390625" style="10" customWidth="1"/>
  </cols>
  <sheetData>
    <row r="1" spans="1:23" ht="14.25">
      <c r="A1" s="17" t="s">
        <v>73</v>
      </c>
      <c r="B1" s="17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0.25">
      <c r="A2" s="18" t="s">
        <v>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4.25" customHeight="1">
      <c r="A3" s="19" t="s">
        <v>0</v>
      </c>
      <c r="B3" s="19" t="s">
        <v>1</v>
      </c>
      <c r="C3" s="19"/>
      <c r="D3" s="14" t="s">
        <v>74</v>
      </c>
      <c r="E3" s="22" t="s">
        <v>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19" t="s">
        <v>3</v>
      </c>
    </row>
    <row r="4" spans="1:23" ht="24" customHeight="1">
      <c r="A4" s="20"/>
      <c r="B4" s="20"/>
      <c r="C4" s="21"/>
      <c r="D4" s="16"/>
      <c r="E4" s="3" t="s">
        <v>4</v>
      </c>
      <c r="F4" s="3" t="s">
        <v>5</v>
      </c>
      <c r="G4" s="3" t="s">
        <v>6</v>
      </c>
      <c r="H4" s="3" t="s">
        <v>75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7" t="s">
        <v>18</v>
      </c>
      <c r="U4" s="7" t="s">
        <v>19</v>
      </c>
      <c r="V4" s="7" t="s">
        <v>76</v>
      </c>
      <c r="W4" s="21"/>
    </row>
    <row r="5" spans="1:23" ht="15.75" customHeight="1">
      <c r="A5" s="21"/>
      <c r="B5" s="21"/>
      <c r="C5" s="6" t="s">
        <v>77</v>
      </c>
      <c r="D5" s="3">
        <f aca="true" t="shared" si="0" ref="D5:D12">SUM(E5:V5)</f>
        <v>147</v>
      </c>
      <c r="E5" s="24">
        <f>E9+E23+E32+E52+E60+E54</f>
        <v>49</v>
      </c>
      <c r="F5" s="24">
        <f aca="true" t="shared" si="1" ref="F5:V5">F9+F23+F32+F52+F60+F54</f>
        <v>49</v>
      </c>
      <c r="G5" s="24">
        <f t="shared" si="1"/>
        <v>5</v>
      </c>
      <c r="H5" s="24">
        <f t="shared" si="1"/>
        <v>1</v>
      </c>
      <c r="I5" s="24">
        <f t="shared" si="1"/>
        <v>2</v>
      </c>
      <c r="J5" s="24">
        <f t="shared" si="1"/>
        <v>4</v>
      </c>
      <c r="K5" s="24">
        <f t="shared" si="1"/>
        <v>1</v>
      </c>
      <c r="L5" s="24">
        <f t="shared" si="1"/>
        <v>3</v>
      </c>
      <c r="M5" s="24">
        <f t="shared" si="1"/>
        <v>2</v>
      </c>
      <c r="N5" s="24">
        <f t="shared" si="1"/>
        <v>5</v>
      </c>
      <c r="O5" s="24">
        <f t="shared" si="1"/>
        <v>3</v>
      </c>
      <c r="P5" s="24">
        <f t="shared" si="1"/>
        <v>3</v>
      </c>
      <c r="Q5" s="6">
        <f t="shared" si="1"/>
        <v>0</v>
      </c>
      <c r="R5" s="6">
        <f t="shared" si="1"/>
        <v>0</v>
      </c>
      <c r="S5" s="6">
        <f t="shared" si="1"/>
        <v>0</v>
      </c>
      <c r="T5" s="24">
        <f t="shared" si="1"/>
        <v>1</v>
      </c>
      <c r="U5" s="24">
        <f t="shared" si="1"/>
        <v>2</v>
      </c>
      <c r="V5" s="24">
        <f t="shared" si="1"/>
        <v>17</v>
      </c>
      <c r="W5" s="6"/>
    </row>
    <row r="6" spans="1:23" ht="14.25">
      <c r="A6" s="4">
        <v>1</v>
      </c>
      <c r="B6" s="12" t="s">
        <v>20</v>
      </c>
      <c r="C6" s="3" t="s">
        <v>21</v>
      </c>
      <c r="D6" s="3">
        <f t="shared" si="0"/>
        <v>5</v>
      </c>
      <c r="E6" s="3">
        <v>2</v>
      </c>
      <c r="F6" s="3">
        <v>2</v>
      </c>
      <c r="G6" s="3">
        <v>0</v>
      </c>
      <c r="H6" s="3"/>
      <c r="I6" s="3"/>
      <c r="J6" s="3">
        <v>0</v>
      </c>
      <c r="K6" s="3">
        <v>0</v>
      </c>
      <c r="L6" s="3">
        <v>0</v>
      </c>
      <c r="M6" s="3">
        <v>0</v>
      </c>
      <c r="N6" s="3"/>
      <c r="O6" s="3">
        <v>0</v>
      </c>
      <c r="P6" s="3"/>
      <c r="Q6" s="3"/>
      <c r="R6" s="3"/>
      <c r="S6" s="3"/>
      <c r="T6" s="3">
        <v>0</v>
      </c>
      <c r="U6" s="3">
        <v>1</v>
      </c>
      <c r="V6" s="3"/>
      <c r="W6" s="4"/>
    </row>
    <row r="7" spans="1:23" ht="14.25">
      <c r="A7" s="4">
        <v>2</v>
      </c>
      <c r="B7" s="12"/>
      <c r="C7" s="3" t="s">
        <v>22</v>
      </c>
      <c r="D7" s="3">
        <f t="shared" si="0"/>
        <v>4</v>
      </c>
      <c r="E7" s="3">
        <v>1</v>
      </c>
      <c r="F7" s="3">
        <v>1</v>
      </c>
      <c r="G7" s="3">
        <v>0</v>
      </c>
      <c r="H7" s="3"/>
      <c r="I7" s="3"/>
      <c r="J7" s="3"/>
      <c r="K7" s="3">
        <v>1</v>
      </c>
      <c r="L7" s="3"/>
      <c r="M7" s="3"/>
      <c r="N7" s="3"/>
      <c r="O7" s="3"/>
      <c r="P7" s="3"/>
      <c r="Q7" s="3"/>
      <c r="R7" s="3"/>
      <c r="S7" s="3"/>
      <c r="T7" s="3"/>
      <c r="U7" s="3">
        <v>1</v>
      </c>
      <c r="V7" s="3"/>
      <c r="W7" s="3"/>
    </row>
    <row r="8" spans="1:23" ht="14.25">
      <c r="A8" s="4">
        <v>3</v>
      </c>
      <c r="B8" s="12"/>
      <c r="C8" s="3" t="s">
        <v>23</v>
      </c>
      <c r="D8" s="3">
        <f t="shared" si="0"/>
        <v>5</v>
      </c>
      <c r="E8" s="3">
        <v>1</v>
      </c>
      <c r="F8" s="3">
        <v>2</v>
      </c>
      <c r="G8" s="3">
        <v>1</v>
      </c>
      <c r="H8" s="3"/>
      <c r="I8" s="3"/>
      <c r="J8" s="3"/>
      <c r="K8" s="3"/>
      <c r="L8" s="3"/>
      <c r="M8" s="3">
        <v>0</v>
      </c>
      <c r="N8" s="3"/>
      <c r="O8" s="3"/>
      <c r="P8" s="3"/>
      <c r="Q8" s="3"/>
      <c r="R8" s="3"/>
      <c r="S8" s="3"/>
      <c r="T8" s="3">
        <v>1</v>
      </c>
      <c r="U8" s="3"/>
      <c r="V8" s="3"/>
      <c r="W8" s="4"/>
    </row>
    <row r="9" spans="1:23" ht="14.25">
      <c r="A9" s="4"/>
      <c r="B9" s="12"/>
      <c r="C9" s="3" t="s">
        <v>78</v>
      </c>
      <c r="D9" s="3">
        <f t="shared" si="0"/>
        <v>14</v>
      </c>
      <c r="E9" s="3">
        <f>SUM(E6:E8)</f>
        <v>4</v>
      </c>
      <c r="F9" s="3">
        <f aca="true" t="shared" si="2" ref="F9:V9">SUM(F6:F8)</f>
        <v>5</v>
      </c>
      <c r="G9" s="3">
        <f t="shared" si="2"/>
        <v>1</v>
      </c>
      <c r="H9" s="3">
        <f t="shared" si="2"/>
        <v>0</v>
      </c>
      <c r="I9" s="3">
        <f t="shared" si="2"/>
        <v>0</v>
      </c>
      <c r="J9" s="3">
        <f t="shared" si="2"/>
        <v>0</v>
      </c>
      <c r="K9" s="3">
        <f t="shared" si="2"/>
        <v>1</v>
      </c>
      <c r="L9" s="3">
        <f t="shared" si="2"/>
        <v>0</v>
      </c>
      <c r="M9" s="3">
        <f t="shared" si="2"/>
        <v>0</v>
      </c>
      <c r="N9" s="3">
        <f t="shared" si="2"/>
        <v>0</v>
      </c>
      <c r="O9" s="3">
        <f t="shared" si="2"/>
        <v>0</v>
      </c>
      <c r="P9" s="3">
        <f t="shared" si="2"/>
        <v>0</v>
      </c>
      <c r="Q9" s="3">
        <f t="shared" si="2"/>
        <v>0</v>
      </c>
      <c r="R9" s="3">
        <f t="shared" si="2"/>
        <v>0</v>
      </c>
      <c r="S9" s="3">
        <f t="shared" si="2"/>
        <v>0</v>
      </c>
      <c r="T9" s="3">
        <f t="shared" si="2"/>
        <v>1</v>
      </c>
      <c r="U9" s="3">
        <f t="shared" si="2"/>
        <v>2</v>
      </c>
      <c r="V9" s="3">
        <f t="shared" si="2"/>
        <v>0</v>
      </c>
      <c r="W9" s="4"/>
    </row>
    <row r="10" spans="1:23" ht="14.25">
      <c r="A10" s="4">
        <v>5</v>
      </c>
      <c r="B10" s="12" t="s">
        <v>24</v>
      </c>
      <c r="C10" s="3" t="s">
        <v>25</v>
      </c>
      <c r="D10" s="3">
        <f t="shared" si="0"/>
        <v>4</v>
      </c>
      <c r="E10" s="3">
        <v>1</v>
      </c>
      <c r="F10" s="3">
        <v>1</v>
      </c>
      <c r="G10" s="3">
        <v>0</v>
      </c>
      <c r="H10" s="3"/>
      <c r="I10" s="3"/>
      <c r="J10" s="3">
        <v>1</v>
      </c>
      <c r="K10" s="3">
        <v>0</v>
      </c>
      <c r="L10" s="3">
        <v>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ht="14.25">
      <c r="A11" s="4">
        <v>6</v>
      </c>
      <c r="B11" s="12"/>
      <c r="C11" s="3" t="s">
        <v>26</v>
      </c>
      <c r="D11" s="3">
        <f t="shared" si="0"/>
        <v>2</v>
      </c>
      <c r="E11" s="3">
        <v>1</v>
      </c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ht="14.25">
      <c r="A12" s="4">
        <v>7</v>
      </c>
      <c r="B12" s="12"/>
      <c r="C12" s="3" t="s">
        <v>27</v>
      </c>
      <c r="D12" s="3">
        <f t="shared" si="0"/>
        <v>3</v>
      </c>
      <c r="E12" s="3">
        <v>1</v>
      </c>
      <c r="F12" s="3">
        <v>1</v>
      </c>
      <c r="G12" s="3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9"/>
      <c r="U12" s="3"/>
      <c r="V12" s="3"/>
      <c r="W12" s="4"/>
    </row>
    <row r="13" spans="1:23" ht="14.25">
      <c r="A13" s="4">
        <v>8</v>
      </c>
      <c r="B13" s="12"/>
      <c r="C13" s="3" t="s">
        <v>28</v>
      </c>
      <c r="D13" s="3">
        <v>1</v>
      </c>
      <c r="E13" s="3">
        <v>1</v>
      </c>
      <c r="F13" s="3"/>
      <c r="G13" s="3"/>
      <c r="H13" s="3">
        <v>1</v>
      </c>
      <c r="I13" s="3">
        <v>1</v>
      </c>
      <c r="J13" s="3"/>
      <c r="K13" s="3"/>
      <c r="L13" s="3"/>
      <c r="M13" s="3"/>
      <c r="N13" s="3">
        <v>1</v>
      </c>
      <c r="O13" s="3"/>
      <c r="P13" s="3"/>
      <c r="Q13" s="3"/>
      <c r="R13" s="3"/>
      <c r="S13" s="3"/>
      <c r="T13" s="3"/>
      <c r="U13" s="3"/>
      <c r="V13" s="3"/>
      <c r="W13" s="4"/>
    </row>
    <row r="14" spans="1:23" ht="14.25">
      <c r="A14" s="4">
        <v>9</v>
      </c>
      <c r="B14" s="12"/>
      <c r="C14" s="3" t="s">
        <v>29</v>
      </c>
      <c r="D14" s="3">
        <f aca="true" t="shared" si="3" ref="D14:D31">SUM(E14:V14)</f>
        <v>3</v>
      </c>
      <c r="E14" s="3"/>
      <c r="F14" s="3">
        <v>1</v>
      </c>
      <c r="G14" s="3">
        <v>1</v>
      </c>
      <c r="H14" s="3"/>
      <c r="I14" s="3"/>
      <c r="J14" s="3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ht="14.25">
      <c r="A15" s="4">
        <v>10</v>
      </c>
      <c r="B15" s="12"/>
      <c r="C15" s="3" t="s">
        <v>30</v>
      </c>
      <c r="D15" s="3">
        <f t="shared" si="3"/>
        <v>2</v>
      </c>
      <c r="E15" s="3"/>
      <c r="F15" s="3">
        <v>1</v>
      </c>
      <c r="G15" s="3"/>
      <c r="H15" s="3"/>
      <c r="I15" s="3"/>
      <c r="J15" s="3"/>
      <c r="K15" s="3"/>
      <c r="L15" s="3"/>
      <c r="M15" s="3">
        <v>1</v>
      </c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ht="14.25">
      <c r="A16" s="4">
        <v>11</v>
      </c>
      <c r="B16" s="12"/>
      <c r="C16" s="3" t="s">
        <v>31</v>
      </c>
      <c r="D16" s="3">
        <f t="shared" si="3"/>
        <v>3</v>
      </c>
      <c r="E16" s="3">
        <v>2</v>
      </c>
      <c r="F16" s="3">
        <v>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ht="14.25">
      <c r="A17" s="4">
        <v>12</v>
      </c>
      <c r="B17" s="12"/>
      <c r="C17" s="3" t="s">
        <v>32</v>
      </c>
      <c r="D17" s="3">
        <f t="shared" si="3"/>
        <v>1</v>
      </c>
      <c r="E17" s="3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ht="14.25">
      <c r="A18" s="4">
        <v>13</v>
      </c>
      <c r="B18" s="12"/>
      <c r="C18" s="3" t="s">
        <v>33</v>
      </c>
      <c r="D18" s="3">
        <f t="shared" si="3"/>
        <v>2</v>
      </c>
      <c r="E18" s="3"/>
      <c r="F18" s="3"/>
      <c r="G18" s="3"/>
      <c r="H18" s="3"/>
      <c r="I18" s="3"/>
      <c r="J18" s="3"/>
      <c r="K18" s="3"/>
      <c r="L18" s="3">
        <v>1</v>
      </c>
      <c r="M18" s="3"/>
      <c r="N18" s="3">
        <v>1</v>
      </c>
      <c r="O18" s="3"/>
      <c r="P18" s="3"/>
      <c r="Q18" s="3"/>
      <c r="R18" s="3"/>
      <c r="S18" s="3"/>
      <c r="T18" s="3"/>
      <c r="U18" s="3"/>
      <c r="V18" s="3"/>
      <c r="W18" s="4"/>
    </row>
    <row r="19" spans="1:23" ht="14.25">
      <c r="A19" s="4">
        <v>14</v>
      </c>
      <c r="B19" s="12"/>
      <c r="C19" s="3" t="s">
        <v>34</v>
      </c>
      <c r="D19" s="3">
        <f t="shared" si="3"/>
        <v>2</v>
      </c>
      <c r="E19" s="3"/>
      <c r="F19" s="3">
        <v>1</v>
      </c>
      <c r="G19" s="3"/>
      <c r="H19" s="3"/>
      <c r="I19" s="3"/>
      <c r="J19" s="3"/>
      <c r="K19" s="3"/>
      <c r="L19" s="3"/>
      <c r="M19" s="3"/>
      <c r="N19" s="3">
        <v>1</v>
      </c>
      <c r="O19" s="3"/>
      <c r="P19" s="3"/>
      <c r="Q19" s="3"/>
      <c r="R19" s="3"/>
      <c r="S19" s="3"/>
      <c r="T19" s="3"/>
      <c r="U19" s="3"/>
      <c r="V19" s="3"/>
      <c r="W19" s="4"/>
    </row>
    <row r="20" spans="1:23" ht="14.25">
      <c r="A20" s="4">
        <v>15</v>
      </c>
      <c r="B20" s="12"/>
      <c r="C20" s="3" t="s">
        <v>35</v>
      </c>
      <c r="D20" s="3">
        <f t="shared" si="3"/>
        <v>1</v>
      </c>
      <c r="E20" s="3"/>
      <c r="F20" s="3">
        <v>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ht="14.25">
      <c r="A21" s="4">
        <v>16</v>
      </c>
      <c r="B21" s="12"/>
      <c r="C21" s="3" t="s">
        <v>36</v>
      </c>
      <c r="D21" s="3">
        <f t="shared" si="3"/>
        <v>1</v>
      </c>
      <c r="E21" s="3"/>
      <c r="F21" s="3"/>
      <c r="G21" s="3"/>
      <c r="H21" s="3"/>
      <c r="I21" s="3"/>
      <c r="J21" s="3"/>
      <c r="K21" s="3"/>
      <c r="L21" s="3">
        <v>1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ht="14.25">
      <c r="A22" s="4">
        <v>17</v>
      </c>
      <c r="B22" s="12"/>
      <c r="C22" s="3" t="s">
        <v>37</v>
      </c>
      <c r="D22" s="3">
        <f t="shared" si="3"/>
        <v>2</v>
      </c>
      <c r="E22" s="3"/>
      <c r="F22" s="3"/>
      <c r="G22" s="3"/>
      <c r="H22" s="3"/>
      <c r="I22" s="3"/>
      <c r="J22" s="3">
        <v>1</v>
      </c>
      <c r="K22" s="3"/>
      <c r="L22" s="3"/>
      <c r="M22" s="3">
        <v>1</v>
      </c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ht="14.25">
      <c r="A23" s="4"/>
      <c r="B23" s="12"/>
      <c r="C23" s="3" t="s">
        <v>78</v>
      </c>
      <c r="D23" s="3">
        <f t="shared" si="3"/>
        <v>30</v>
      </c>
      <c r="E23" s="3">
        <f>SUM(E10:E22)</f>
        <v>7</v>
      </c>
      <c r="F23" s="3">
        <f aca="true" t="shared" si="4" ref="F23:V23">SUM(F10:F22)</f>
        <v>8</v>
      </c>
      <c r="G23" s="3">
        <f t="shared" si="4"/>
        <v>2</v>
      </c>
      <c r="H23" s="3">
        <f t="shared" si="4"/>
        <v>1</v>
      </c>
      <c r="I23" s="3">
        <f t="shared" si="4"/>
        <v>1</v>
      </c>
      <c r="J23" s="3">
        <f t="shared" si="4"/>
        <v>3</v>
      </c>
      <c r="K23" s="3">
        <f t="shared" si="4"/>
        <v>0</v>
      </c>
      <c r="L23" s="3">
        <f t="shared" si="4"/>
        <v>3</v>
      </c>
      <c r="M23" s="3">
        <f t="shared" si="4"/>
        <v>2</v>
      </c>
      <c r="N23" s="3">
        <f t="shared" si="4"/>
        <v>3</v>
      </c>
      <c r="O23" s="3">
        <f t="shared" si="4"/>
        <v>0</v>
      </c>
      <c r="P23" s="3">
        <f t="shared" si="4"/>
        <v>0</v>
      </c>
      <c r="Q23" s="3">
        <f t="shared" si="4"/>
        <v>0</v>
      </c>
      <c r="R23" s="3">
        <f t="shared" si="4"/>
        <v>0</v>
      </c>
      <c r="S23" s="3">
        <f t="shared" si="4"/>
        <v>0</v>
      </c>
      <c r="T23" s="3">
        <f t="shared" si="4"/>
        <v>0</v>
      </c>
      <c r="U23" s="3">
        <f t="shared" si="4"/>
        <v>0</v>
      </c>
      <c r="V23" s="3">
        <f t="shared" si="4"/>
        <v>0</v>
      </c>
      <c r="W23" s="4"/>
    </row>
    <row r="24" spans="1:23" ht="14.25">
      <c r="A24" s="4">
        <v>18</v>
      </c>
      <c r="B24" s="14" t="s">
        <v>80</v>
      </c>
      <c r="C24" s="5" t="s">
        <v>79</v>
      </c>
      <c r="D24" s="3">
        <f t="shared" si="3"/>
        <v>2</v>
      </c>
      <c r="E24" s="3">
        <v>1</v>
      </c>
      <c r="F24" s="3">
        <v>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ht="14.25" customHeight="1">
      <c r="A25" s="4">
        <v>19</v>
      </c>
      <c r="B25" s="15"/>
      <c r="C25" s="3" t="s">
        <v>38</v>
      </c>
      <c r="D25" s="3">
        <f t="shared" si="3"/>
        <v>3</v>
      </c>
      <c r="E25" s="3">
        <v>1</v>
      </c>
      <c r="F25" s="3"/>
      <c r="G25" s="3"/>
      <c r="H25" s="3"/>
      <c r="I25" s="3"/>
      <c r="J25" s="3">
        <v>1</v>
      </c>
      <c r="K25" s="3"/>
      <c r="L25" s="3"/>
      <c r="M25" s="3"/>
      <c r="N25" s="3"/>
      <c r="O25" s="3"/>
      <c r="P25" s="3">
        <v>1</v>
      </c>
      <c r="Q25" s="3"/>
      <c r="R25" s="3"/>
      <c r="S25" s="3"/>
      <c r="T25" s="3"/>
      <c r="U25" s="3"/>
      <c r="V25" s="3"/>
      <c r="W25" s="4"/>
    </row>
    <row r="26" spans="1:23" ht="14.25">
      <c r="A26" s="4">
        <v>20</v>
      </c>
      <c r="B26" s="15"/>
      <c r="C26" s="3" t="s">
        <v>39</v>
      </c>
      <c r="D26" s="3">
        <f t="shared" si="3"/>
        <v>1</v>
      </c>
      <c r="E26" s="3"/>
      <c r="F26" s="3">
        <v>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ht="14.25">
      <c r="A27" s="4">
        <v>21</v>
      </c>
      <c r="B27" s="15"/>
      <c r="C27" s="3" t="s">
        <v>40</v>
      </c>
      <c r="D27" s="3">
        <f t="shared" si="3"/>
        <v>5</v>
      </c>
      <c r="E27" s="3">
        <v>2</v>
      </c>
      <c r="F27" s="3">
        <v>3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ht="14.25">
      <c r="A28" s="4">
        <v>22</v>
      </c>
      <c r="B28" s="15"/>
      <c r="C28" s="3" t="s">
        <v>41</v>
      </c>
      <c r="D28" s="3">
        <f t="shared" si="3"/>
        <v>2</v>
      </c>
      <c r="E28" s="3">
        <v>1</v>
      </c>
      <c r="F28" s="3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ht="14.25">
      <c r="A29" s="4">
        <v>23</v>
      </c>
      <c r="B29" s="15"/>
      <c r="C29" s="3" t="s">
        <v>42</v>
      </c>
      <c r="D29" s="3">
        <f t="shared" si="3"/>
        <v>3</v>
      </c>
      <c r="E29" s="3">
        <v>1</v>
      </c>
      <c r="F29" s="3">
        <v>1</v>
      </c>
      <c r="G29" s="3"/>
      <c r="H29" s="3"/>
      <c r="I29" s="3"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ht="14.25">
      <c r="A30" s="4">
        <v>24</v>
      </c>
      <c r="B30" s="15"/>
      <c r="C30" s="3" t="s">
        <v>43</v>
      </c>
      <c r="D30" s="3">
        <f t="shared" si="3"/>
        <v>2</v>
      </c>
      <c r="E30" s="3">
        <v>1</v>
      </c>
      <c r="F30" s="3">
        <v>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ht="14.25">
      <c r="A31" s="4">
        <v>25</v>
      </c>
      <c r="B31" s="15"/>
      <c r="C31" s="3" t="s">
        <v>44</v>
      </c>
      <c r="D31" s="3">
        <f t="shared" si="3"/>
        <v>2</v>
      </c>
      <c r="E31" s="3">
        <v>1</v>
      </c>
      <c r="F31" s="3">
        <v>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ht="14.25">
      <c r="A32" s="4"/>
      <c r="B32" s="16"/>
      <c r="C32" s="3" t="s">
        <v>78</v>
      </c>
      <c r="D32" s="8">
        <f aca="true" t="shared" si="5" ref="D32:V32">SUM(D24:D31)</f>
        <v>20</v>
      </c>
      <c r="E32" s="8">
        <f t="shared" si="5"/>
        <v>8</v>
      </c>
      <c r="F32" s="8">
        <f t="shared" si="5"/>
        <v>9</v>
      </c>
      <c r="G32" s="8">
        <f t="shared" si="5"/>
        <v>0</v>
      </c>
      <c r="H32" s="8">
        <f t="shared" si="5"/>
        <v>0</v>
      </c>
      <c r="I32" s="8">
        <f t="shared" si="5"/>
        <v>1</v>
      </c>
      <c r="J32" s="8">
        <f t="shared" si="5"/>
        <v>1</v>
      </c>
      <c r="K32" s="8">
        <f t="shared" si="5"/>
        <v>0</v>
      </c>
      <c r="L32" s="8">
        <f t="shared" si="5"/>
        <v>0</v>
      </c>
      <c r="M32" s="8">
        <f t="shared" si="5"/>
        <v>0</v>
      </c>
      <c r="N32" s="8">
        <f t="shared" si="5"/>
        <v>0</v>
      </c>
      <c r="O32" s="8">
        <f t="shared" si="5"/>
        <v>0</v>
      </c>
      <c r="P32" s="8">
        <f t="shared" si="5"/>
        <v>1</v>
      </c>
      <c r="Q32" s="8">
        <f t="shared" si="5"/>
        <v>0</v>
      </c>
      <c r="R32" s="8">
        <f t="shared" si="5"/>
        <v>0</v>
      </c>
      <c r="S32" s="8">
        <f t="shared" si="5"/>
        <v>0</v>
      </c>
      <c r="T32" s="8">
        <f t="shared" si="5"/>
        <v>0</v>
      </c>
      <c r="U32" s="8">
        <f t="shared" si="5"/>
        <v>0</v>
      </c>
      <c r="V32" s="8">
        <f t="shared" si="5"/>
        <v>0</v>
      </c>
      <c r="W32" s="4"/>
    </row>
    <row r="33" spans="1:23" ht="14.25">
      <c r="A33" s="4">
        <v>26</v>
      </c>
      <c r="B33" s="12" t="s">
        <v>45</v>
      </c>
      <c r="C33" s="3" t="s">
        <v>46</v>
      </c>
      <c r="D33" s="3">
        <f aca="true" t="shared" si="6" ref="D33:D54">SUM(E33:V33)</f>
        <v>5</v>
      </c>
      <c r="E33" s="3">
        <v>2</v>
      </c>
      <c r="F33" s="3">
        <v>1</v>
      </c>
      <c r="G33" s="3">
        <v>1</v>
      </c>
      <c r="H33" s="3"/>
      <c r="I33" s="3"/>
      <c r="J33" s="3"/>
      <c r="K33" s="3"/>
      <c r="L33" s="3"/>
      <c r="M33" s="3"/>
      <c r="N33" s="3">
        <v>1</v>
      </c>
      <c r="O33" s="3"/>
      <c r="P33" s="3"/>
      <c r="Q33" s="3"/>
      <c r="R33" s="3"/>
      <c r="S33" s="3"/>
      <c r="T33" s="3"/>
      <c r="U33" s="3"/>
      <c r="V33" s="3"/>
      <c r="W33" s="4"/>
    </row>
    <row r="34" spans="1:23" ht="14.25">
      <c r="A34" s="4">
        <v>27</v>
      </c>
      <c r="B34" s="12"/>
      <c r="C34" s="3" t="s">
        <v>47</v>
      </c>
      <c r="D34" s="3">
        <f t="shared" si="6"/>
        <v>5</v>
      </c>
      <c r="E34" s="3">
        <v>2</v>
      </c>
      <c r="F34" s="3">
        <v>1</v>
      </c>
      <c r="G34" s="3"/>
      <c r="H34" s="3"/>
      <c r="I34" s="3"/>
      <c r="J34" s="3"/>
      <c r="K34" s="3"/>
      <c r="L34" s="3"/>
      <c r="M34" s="3"/>
      <c r="N34" s="3"/>
      <c r="O34" s="3">
        <v>1</v>
      </c>
      <c r="P34" s="3">
        <v>1</v>
      </c>
      <c r="Q34" s="3"/>
      <c r="R34" s="3"/>
      <c r="S34" s="3"/>
      <c r="T34" s="3"/>
      <c r="U34" s="3"/>
      <c r="V34" s="3"/>
      <c r="W34" s="4"/>
    </row>
    <row r="35" spans="1:23" ht="14.25">
      <c r="A35" s="4">
        <v>28</v>
      </c>
      <c r="B35" s="12"/>
      <c r="C35" s="3" t="s">
        <v>48</v>
      </c>
      <c r="D35" s="3">
        <f t="shared" si="6"/>
        <v>3</v>
      </c>
      <c r="E35" s="3">
        <v>1</v>
      </c>
      <c r="F35" s="3">
        <v>1</v>
      </c>
      <c r="G35" s="3"/>
      <c r="H35" s="3"/>
      <c r="I35" s="3"/>
      <c r="J35" s="3"/>
      <c r="K35" s="3"/>
      <c r="L35" s="3"/>
      <c r="M35" s="3"/>
      <c r="N35" s="3"/>
      <c r="O35" s="3">
        <v>1</v>
      </c>
      <c r="P35" s="3"/>
      <c r="Q35" s="3"/>
      <c r="R35" s="3"/>
      <c r="S35" s="3"/>
      <c r="T35" s="3"/>
      <c r="U35" s="3"/>
      <c r="V35" s="3"/>
      <c r="W35" s="4"/>
    </row>
    <row r="36" spans="1:23" ht="14.25">
      <c r="A36" s="4">
        <v>29</v>
      </c>
      <c r="B36" s="12"/>
      <c r="C36" s="3" t="s">
        <v>49</v>
      </c>
      <c r="D36" s="3">
        <f t="shared" si="6"/>
        <v>4</v>
      </c>
      <c r="E36" s="3">
        <v>2</v>
      </c>
      <c r="F36" s="3">
        <v>2</v>
      </c>
      <c r="G36" s="3"/>
      <c r="H36" s="3"/>
      <c r="I36" s="3"/>
      <c r="J36" s="3"/>
      <c r="K36" s="3"/>
      <c r="L36" s="3"/>
      <c r="M36" s="3"/>
      <c r="N36" s="3"/>
      <c r="O36" s="3"/>
      <c r="P36" s="3">
        <v>0</v>
      </c>
      <c r="Q36" s="3"/>
      <c r="R36" s="3"/>
      <c r="S36" s="3"/>
      <c r="T36" s="3"/>
      <c r="U36" s="3"/>
      <c r="V36" s="3"/>
      <c r="W36" s="4"/>
    </row>
    <row r="37" spans="1:23" ht="14.25">
      <c r="A37" s="4">
        <v>30</v>
      </c>
      <c r="B37" s="12"/>
      <c r="C37" s="3" t="s">
        <v>50</v>
      </c>
      <c r="D37" s="3">
        <f t="shared" si="6"/>
        <v>2</v>
      </c>
      <c r="E37" s="3">
        <v>1</v>
      </c>
      <c r="F37" s="3">
        <v>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9"/>
      <c r="V37" s="3"/>
      <c r="W37" s="4"/>
    </row>
    <row r="38" spans="1:23" ht="14.25">
      <c r="A38" s="4">
        <v>31</v>
      </c>
      <c r="B38" s="12"/>
      <c r="C38" s="3" t="s">
        <v>51</v>
      </c>
      <c r="D38" s="3">
        <f t="shared" si="6"/>
        <v>9</v>
      </c>
      <c r="E38" s="3">
        <v>3</v>
      </c>
      <c r="F38" s="3">
        <v>3</v>
      </c>
      <c r="G38" s="3"/>
      <c r="H38" s="3"/>
      <c r="I38" s="3"/>
      <c r="J38" s="3"/>
      <c r="K38" s="3"/>
      <c r="L38" s="3"/>
      <c r="M38" s="3"/>
      <c r="N38" s="3">
        <v>1</v>
      </c>
      <c r="O38" s="3">
        <v>1</v>
      </c>
      <c r="P38" s="3">
        <v>1</v>
      </c>
      <c r="Q38" s="3"/>
      <c r="R38" s="3"/>
      <c r="S38" s="3"/>
      <c r="T38" s="3"/>
      <c r="U38" s="3"/>
      <c r="V38" s="3"/>
      <c r="W38" s="4"/>
    </row>
    <row r="39" spans="1:23" ht="14.25">
      <c r="A39" s="4">
        <v>32</v>
      </c>
      <c r="B39" s="12"/>
      <c r="C39" s="3" t="s">
        <v>52</v>
      </c>
      <c r="D39" s="3">
        <f t="shared" si="6"/>
        <v>7</v>
      </c>
      <c r="E39" s="3">
        <v>3</v>
      </c>
      <c r="F39" s="3">
        <v>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>
        <v>1</v>
      </c>
      <c r="W39" s="4"/>
    </row>
    <row r="40" spans="1:23" ht="14.25">
      <c r="A40" s="4">
        <v>33</v>
      </c>
      <c r="B40" s="12"/>
      <c r="C40" s="3" t="s">
        <v>53</v>
      </c>
      <c r="D40" s="3">
        <f t="shared" si="6"/>
        <v>4</v>
      </c>
      <c r="E40" s="3">
        <v>2</v>
      </c>
      <c r="F40" s="3">
        <v>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11"/>
      <c r="R40" s="3"/>
      <c r="S40" s="3"/>
      <c r="T40" s="3"/>
      <c r="U40" s="3"/>
      <c r="V40" s="3"/>
      <c r="W40" s="4"/>
    </row>
    <row r="41" spans="1:23" ht="14.25">
      <c r="A41" s="4">
        <v>34</v>
      </c>
      <c r="B41" s="12"/>
      <c r="C41" s="3" t="s">
        <v>54</v>
      </c>
      <c r="D41" s="3">
        <f t="shared" si="6"/>
        <v>1</v>
      </c>
      <c r="E41" s="3"/>
      <c r="F41" s="3">
        <v>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ht="14.25">
      <c r="A42" s="4">
        <v>35</v>
      </c>
      <c r="B42" s="12"/>
      <c r="C42" s="3" t="s">
        <v>55</v>
      </c>
      <c r="D42" s="3">
        <f t="shared" si="6"/>
        <v>3</v>
      </c>
      <c r="E42" s="3">
        <v>1</v>
      </c>
      <c r="F42" s="3">
        <v>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>
        <v>1</v>
      </c>
      <c r="W42" s="4"/>
    </row>
    <row r="43" spans="1:23" ht="14.25">
      <c r="A43" s="4">
        <v>36</v>
      </c>
      <c r="B43" s="12"/>
      <c r="C43" s="3" t="s">
        <v>56</v>
      </c>
      <c r="D43" s="3">
        <f t="shared" si="6"/>
        <v>5</v>
      </c>
      <c r="E43" s="3">
        <v>2</v>
      </c>
      <c r="F43" s="3">
        <v>1</v>
      </c>
      <c r="G43" s="3">
        <v>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>
        <v>1</v>
      </c>
      <c r="W43" s="4"/>
    </row>
    <row r="44" spans="1:23" ht="14.25">
      <c r="A44" s="4">
        <v>37</v>
      </c>
      <c r="B44" s="12"/>
      <c r="C44" s="3" t="s">
        <v>57</v>
      </c>
      <c r="D44" s="3">
        <f t="shared" si="6"/>
        <v>3</v>
      </c>
      <c r="E44" s="3">
        <v>1</v>
      </c>
      <c r="F44" s="3">
        <v>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>
        <v>1</v>
      </c>
      <c r="W44" s="4"/>
    </row>
    <row r="45" spans="1:23" ht="14.25">
      <c r="A45" s="4">
        <v>38</v>
      </c>
      <c r="B45" s="12"/>
      <c r="C45" s="3" t="s">
        <v>58</v>
      </c>
      <c r="D45" s="3">
        <f t="shared" si="6"/>
        <v>3</v>
      </c>
      <c r="E45" s="3">
        <v>1</v>
      </c>
      <c r="F45" s="3">
        <v>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>
        <v>1</v>
      </c>
      <c r="W45" s="4"/>
    </row>
    <row r="46" spans="1:23" ht="14.25">
      <c r="A46" s="4">
        <v>39</v>
      </c>
      <c r="B46" s="12"/>
      <c r="C46" s="3" t="s">
        <v>59</v>
      </c>
      <c r="D46" s="3">
        <f t="shared" si="6"/>
        <v>2</v>
      </c>
      <c r="E46" s="3">
        <v>1</v>
      </c>
      <c r="F46" s="3">
        <v>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>
        <v>0</v>
      </c>
      <c r="W46" s="4"/>
    </row>
    <row r="47" spans="1:23" ht="14.25">
      <c r="A47" s="4">
        <v>40</v>
      </c>
      <c r="B47" s="12"/>
      <c r="C47" s="3" t="s">
        <v>60</v>
      </c>
      <c r="D47" s="3">
        <f t="shared" si="6"/>
        <v>5</v>
      </c>
      <c r="E47" s="3">
        <v>2</v>
      </c>
      <c r="F47" s="3">
        <v>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>
        <v>1</v>
      </c>
      <c r="W47" s="4"/>
    </row>
    <row r="48" spans="1:23" ht="14.25">
      <c r="A48" s="4">
        <v>41</v>
      </c>
      <c r="B48" s="12"/>
      <c r="C48" s="3" t="s">
        <v>61</v>
      </c>
      <c r="D48" s="3">
        <f t="shared" si="6"/>
        <v>2</v>
      </c>
      <c r="E48" s="3">
        <v>1</v>
      </c>
      <c r="F48" s="3">
        <v>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ht="14.25">
      <c r="A49" s="4">
        <v>42</v>
      </c>
      <c r="B49" s="12"/>
      <c r="C49" s="3" t="s">
        <v>62</v>
      </c>
      <c r="D49" s="3">
        <f t="shared" si="6"/>
        <v>2</v>
      </c>
      <c r="E49" s="3">
        <v>1</v>
      </c>
      <c r="F49" s="3">
        <v>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ht="14.25">
      <c r="A50" s="4">
        <v>43</v>
      </c>
      <c r="B50" s="12"/>
      <c r="C50" s="3" t="s">
        <v>63</v>
      </c>
      <c r="D50" s="3">
        <f t="shared" si="6"/>
        <v>2</v>
      </c>
      <c r="E50" s="3">
        <v>1</v>
      </c>
      <c r="F50" s="3">
        <v>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>
        <v>0</v>
      </c>
      <c r="W50" s="4"/>
    </row>
    <row r="51" spans="1:23" ht="14.25">
      <c r="A51" s="4">
        <v>44</v>
      </c>
      <c r="B51" s="12"/>
      <c r="C51" s="3" t="s">
        <v>64</v>
      </c>
      <c r="D51" s="3">
        <f t="shared" si="6"/>
        <v>2</v>
      </c>
      <c r="E51" s="3">
        <v>1</v>
      </c>
      <c r="F51" s="3">
        <v>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ht="14.25">
      <c r="A52" s="4"/>
      <c r="B52" s="12"/>
      <c r="C52" s="3" t="s">
        <v>78</v>
      </c>
      <c r="D52" s="3">
        <f t="shared" si="6"/>
        <v>69</v>
      </c>
      <c r="E52" s="3">
        <f aca="true" t="shared" si="7" ref="E52:V52">SUM(E33:E51)</f>
        <v>28</v>
      </c>
      <c r="F52" s="3">
        <f t="shared" si="7"/>
        <v>26</v>
      </c>
      <c r="G52" s="3">
        <f t="shared" si="7"/>
        <v>2</v>
      </c>
      <c r="H52" s="3">
        <f t="shared" si="7"/>
        <v>0</v>
      </c>
      <c r="I52" s="3">
        <f t="shared" si="7"/>
        <v>0</v>
      </c>
      <c r="J52" s="3">
        <f t="shared" si="7"/>
        <v>0</v>
      </c>
      <c r="K52" s="3">
        <f t="shared" si="7"/>
        <v>0</v>
      </c>
      <c r="L52" s="3">
        <f t="shared" si="7"/>
        <v>0</v>
      </c>
      <c r="M52" s="3">
        <f t="shared" si="7"/>
        <v>0</v>
      </c>
      <c r="N52" s="3">
        <f t="shared" si="7"/>
        <v>2</v>
      </c>
      <c r="O52" s="3">
        <f t="shared" si="7"/>
        <v>3</v>
      </c>
      <c r="P52" s="3">
        <f t="shared" si="7"/>
        <v>2</v>
      </c>
      <c r="Q52" s="3">
        <f t="shared" si="7"/>
        <v>0</v>
      </c>
      <c r="R52" s="3">
        <f t="shared" si="7"/>
        <v>0</v>
      </c>
      <c r="S52" s="3">
        <f t="shared" si="7"/>
        <v>0</v>
      </c>
      <c r="T52" s="3">
        <f t="shared" si="7"/>
        <v>0</v>
      </c>
      <c r="U52" s="3">
        <f t="shared" si="7"/>
        <v>0</v>
      </c>
      <c r="V52" s="3">
        <f t="shared" si="7"/>
        <v>6</v>
      </c>
      <c r="W52" s="4"/>
    </row>
    <row r="53" spans="1:23" ht="14.25">
      <c r="A53" s="4">
        <v>45</v>
      </c>
      <c r="B53" s="13" t="s">
        <v>65</v>
      </c>
      <c r="C53" s="3" t="s">
        <v>66</v>
      </c>
      <c r="D53" s="3">
        <f t="shared" si="6"/>
        <v>3</v>
      </c>
      <c r="E53" s="3">
        <v>2</v>
      </c>
      <c r="F53" s="3">
        <v>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4" t="s">
        <v>81</v>
      </c>
    </row>
    <row r="54" spans="1:23" ht="14.25">
      <c r="A54" s="4"/>
      <c r="B54" s="13"/>
      <c r="C54" s="3" t="s">
        <v>78</v>
      </c>
      <c r="D54" s="3">
        <f t="shared" si="6"/>
        <v>3</v>
      </c>
      <c r="E54" s="3">
        <f aca="true" t="shared" si="8" ref="E54:V54">SUM(E53)</f>
        <v>2</v>
      </c>
      <c r="F54" s="3">
        <f t="shared" si="8"/>
        <v>1</v>
      </c>
      <c r="G54" s="3">
        <f t="shared" si="8"/>
        <v>0</v>
      </c>
      <c r="H54" s="3">
        <f t="shared" si="8"/>
        <v>0</v>
      </c>
      <c r="I54" s="3">
        <f t="shared" si="8"/>
        <v>0</v>
      </c>
      <c r="J54" s="3">
        <f t="shared" si="8"/>
        <v>0</v>
      </c>
      <c r="K54" s="3">
        <f t="shared" si="8"/>
        <v>0</v>
      </c>
      <c r="L54" s="3">
        <f t="shared" si="8"/>
        <v>0</v>
      </c>
      <c r="M54" s="3">
        <f t="shared" si="8"/>
        <v>0</v>
      </c>
      <c r="N54" s="3">
        <f t="shared" si="8"/>
        <v>0</v>
      </c>
      <c r="O54" s="3">
        <f t="shared" si="8"/>
        <v>0</v>
      </c>
      <c r="P54" s="3">
        <f t="shared" si="8"/>
        <v>0</v>
      </c>
      <c r="Q54" s="3">
        <f t="shared" si="8"/>
        <v>0</v>
      </c>
      <c r="R54" s="3">
        <f t="shared" si="8"/>
        <v>0</v>
      </c>
      <c r="S54" s="3">
        <f t="shared" si="8"/>
        <v>0</v>
      </c>
      <c r="T54" s="3">
        <f t="shared" si="8"/>
        <v>0</v>
      </c>
      <c r="U54" s="3">
        <f t="shared" si="8"/>
        <v>0</v>
      </c>
      <c r="V54" s="3">
        <f t="shared" si="8"/>
        <v>0</v>
      </c>
      <c r="W54" s="4"/>
    </row>
    <row r="55" spans="1:23" ht="14.25">
      <c r="A55" s="4">
        <v>46</v>
      </c>
      <c r="B55" s="12" t="s">
        <v>67</v>
      </c>
      <c r="C55" s="3" t="s">
        <v>68</v>
      </c>
      <c r="D55" s="3">
        <v>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>
        <v>3</v>
      </c>
      <c r="W55" s="4"/>
    </row>
    <row r="56" spans="1:23" ht="14.25">
      <c r="A56" s="4">
        <v>47</v>
      </c>
      <c r="B56" s="12"/>
      <c r="C56" s="3" t="s">
        <v>69</v>
      </c>
      <c r="D56" s="3">
        <f>SUM(E56:V56)</f>
        <v>2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>
        <v>2</v>
      </c>
      <c r="W56" s="4"/>
    </row>
    <row r="57" spans="1:23" ht="14.25">
      <c r="A57" s="4">
        <v>48</v>
      </c>
      <c r="B57" s="12"/>
      <c r="C57" s="3" t="s">
        <v>70</v>
      </c>
      <c r="D57" s="3">
        <f>SUM(E57:V57)</f>
        <v>2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>
        <v>2</v>
      </c>
      <c r="W57" s="4"/>
    </row>
    <row r="58" spans="1:23" ht="14.25">
      <c r="A58" s="4">
        <v>49</v>
      </c>
      <c r="B58" s="12"/>
      <c r="C58" s="3" t="s">
        <v>71</v>
      </c>
      <c r="D58" s="3">
        <f>SUM(E58:V58)</f>
        <v>2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>
        <v>2</v>
      </c>
      <c r="W58" s="4"/>
    </row>
    <row r="59" spans="1:23" ht="14.25">
      <c r="A59" s="4">
        <v>50</v>
      </c>
      <c r="B59" s="12"/>
      <c r="C59" s="3" t="s">
        <v>72</v>
      </c>
      <c r="D59" s="3">
        <f>SUM(E59:V59)</f>
        <v>2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>
        <v>2</v>
      </c>
      <c r="W59" s="4"/>
    </row>
    <row r="60" spans="1:23" ht="14.25">
      <c r="A60" s="4"/>
      <c r="B60" s="12"/>
      <c r="C60" s="3" t="s">
        <v>78</v>
      </c>
      <c r="D60" s="3">
        <f>SUM(E60:V60)</f>
        <v>11</v>
      </c>
      <c r="E60" s="3">
        <f>SUM(E55:E59)</f>
        <v>0</v>
      </c>
      <c r="F60" s="3">
        <f aca="true" t="shared" si="9" ref="F60:V60">SUM(F55:F59)</f>
        <v>0</v>
      </c>
      <c r="G60" s="3">
        <f t="shared" si="9"/>
        <v>0</v>
      </c>
      <c r="H60" s="3">
        <f t="shared" si="9"/>
        <v>0</v>
      </c>
      <c r="I60" s="3">
        <f t="shared" si="9"/>
        <v>0</v>
      </c>
      <c r="J60" s="3">
        <f t="shared" si="9"/>
        <v>0</v>
      </c>
      <c r="K60" s="3">
        <f t="shared" si="9"/>
        <v>0</v>
      </c>
      <c r="L60" s="3">
        <f t="shared" si="9"/>
        <v>0</v>
      </c>
      <c r="M60" s="3">
        <f t="shared" si="9"/>
        <v>0</v>
      </c>
      <c r="N60" s="3">
        <f t="shared" si="9"/>
        <v>0</v>
      </c>
      <c r="O60" s="3">
        <f t="shared" si="9"/>
        <v>0</v>
      </c>
      <c r="P60" s="3">
        <f t="shared" si="9"/>
        <v>0</v>
      </c>
      <c r="Q60" s="3">
        <f t="shared" si="9"/>
        <v>0</v>
      </c>
      <c r="R60" s="3">
        <f t="shared" si="9"/>
        <v>0</v>
      </c>
      <c r="S60" s="3">
        <f t="shared" si="9"/>
        <v>0</v>
      </c>
      <c r="T60" s="3">
        <f t="shared" si="9"/>
        <v>0</v>
      </c>
      <c r="U60" s="3">
        <f t="shared" si="9"/>
        <v>0</v>
      </c>
      <c r="V60" s="3">
        <f t="shared" si="9"/>
        <v>11</v>
      </c>
      <c r="W60" s="4"/>
    </row>
  </sheetData>
  <sheetProtection/>
  <mergeCells count="14">
    <mergeCell ref="C3:C4"/>
    <mergeCell ref="D3:D4"/>
    <mergeCell ref="E3:V3"/>
    <mergeCell ref="W3:W4"/>
    <mergeCell ref="B33:B52"/>
    <mergeCell ref="B53:B54"/>
    <mergeCell ref="B55:B60"/>
    <mergeCell ref="B24:B32"/>
    <mergeCell ref="A1:B1"/>
    <mergeCell ref="B6:B9"/>
    <mergeCell ref="B10:B23"/>
    <mergeCell ref="A2:W2"/>
    <mergeCell ref="A3:A5"/>
    <mergeCell ref="B3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MXC</dc:creator>
  <cp:keywords/>
  <dc:description/>
  <cp:lastModifiedBy>admin</cp:lastModifiedBy>
  <cp:lastPrinted>2016-11-09T06:29:03Z</cp:lastPrinted>
  <dcterms:created xsi:type="dcterms:W3CDTF">2016-10-20T02:46:01Z</dcterms:created>
  <dcterms:modified xsi:type="dcterms:W3CDTF">2016-11-09T07:18:37Z</dcterms:modified>
  <cp:category/>
  <cp:version/>
  <cp:contentType/>
  <cp:contentStatus/>
</cp:coreProperties>
</file>