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<sst xmlns="http://schemas.openxmlformats.org/spreadsheetml/2006/main" count="43">
  <si>
    <t>自贡市自流井区事业单位2016年下半年公开考试聘用工作人员笔面试总成绩及排名</t>
  </si>
  <si>
    <t>姓名</t>
  </si>
  <si>
    <t>职位编码</t>
  </si>
  <si>
    <t>报考单位</t>
  </si>
  <si>
    <t>报考职位</t>
  </si>
  <si>
    <t>公共成绩</t>
  </si>
  <si>
    <t>专业成绩</t>
  </si>
  <si>
    <t>加分</t>
  </si>
  <si>
    <t>折合总成绩</t>
  </si>
  <si>
    <t>笔试名次</t>
  </si>
  <si>
    <t>面试成绩</t>
  </si>
  <si>
    <t>面试折合成绩</t>
  </si>
  <si>
    <t>总成绩</t>
  </si>
  <si>
    <t>最终名次</t>
  </si>
  <si>
    <t>刘静珩</t>
  </si>
  <si>
    <t>自流井区纪委监察局电教与信息中心</t>
  </si>
  <si>
    <t>综合管理</t>
  </si>
  <si>
    <t>曾啸天</t>
  </si>
  <si>
    <t>毕玉星</t>
  </si>
  <si>
    <t>胡宗伟</t>
  </si>
  <si>
    <t>候松林</t>
  </si>
  <si>
    <t>荣边镇村镇环卫中心</t>
  </si>
  <si>
    <t>农业技术</t>
  </si>
  <si>
    <t>叶宇虹</t>
  </si>
  <si>
    <t>缪杰泰</t>
  </si>
  <si>
    <t>荣边镇农业服务中心</t>
  </si>
  <si>
    <t>肖腾</t>
  </si>
  <si>
    <t>李杨</t>
  </si>
  <si>
    <t>马荣勋</t>
  </si>
  <si>
    <t>万凤宝</t>
  </si>
  <si>
    <t>区畜牧水产中心</t>
  </si>
  <si>
    <t>谢丹</t>
  </si>
  <si>
    <t>童淼</t>
  </si>
  <si>
    <t>张庭埜</t>
  </si>
  <si>
    <t>仲权镇、漆树乡所属事业单位</t>
  </si>
  <si>
    <t>韦科</t>
  </si>
  <si>
    <t>李大戈</t>
  </si>
  <si>
    <t>缪聪</t>
  </si>
  <si>
    <t>肖有根</t>
  </si>
  <si>
    <t>车燕宏</t>
  </si>
  <si>
    <t>缪伟</t>
  </si>
  <si>
    <t>王燕</t>
  </si>
  <si>
    <t>李炎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</si>
</sst>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7" fillId="24" borderId="1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5"/>
  <sheetViews>
    <sheetView tabSelected="1" workbookViewId="0">
      <selection activeCell="I20" sqref="I20"/>
    </sheetView>
  </sheetViews>
  <sheetFormatPr defaultColWidth="9" defaultRowHeight="13.5"/>
  <cols>
    <col min="1" max="1" width="8" customWidth="1"/>
    <col min="2" max="2" width="9.75" style="4" customWidth="1"/>
    <col min="3" max="3" width="33.75" style="5" customWidth="1"/>
    <col min="4" max="4" width="9.625" style="4" customWidth="1"/>
    <col min="5" max="5" width="7.375" style="4" customWidth="1"/>
    <col min="6" max="6" width="7.625" style="4" customWidth="1"/>
    <col min="7" max="7" width="6.5" style="4" customWidth="1"/>
    <col min="8" max="8" width="7.875" style="4" customWidth="1"/>
    <col min="9" max="9" width="6.75" style="4" customWidth="1"/>
    <col min="10" max="10" width="7.75" style="4" customWidth="1"/>
    <col min="11" max="11" width="8" style="4" customWidth="1"/>
    <col min="12" max="13" width="6.875" style="4" customWidth="1"/>
  </cols>
  <sheetData>
    <row r="1" ht="33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6"/>
    </row>
    <row r="2" s="1" customFormat="1" ht="3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7" t="s">
        <v>10</v>
      </c>
      <c r="K2" s="7" t="s">
        <v>11</v>
      </c>
      <c r="L2" s="17" t="s">
        <v>12</v>
      </c>
      <c r="M2" s="18" t="s">
        <v>13</v>
      </c>
    </row>
    <row r="3" ht="30" customHeight="1" spans="1:13">
      <c r="A3" s="8" t="s">
        <v>14</v>
      </c>
      <c r="B3" s="8">
        <v>201013</v>
      </c>
      <c r="C3" s="9" t="s">
        <v>15</v>
      </c>
      <c r="D3" s="9" t="s">
        <v>16</v>
      </c>
      <c r="E3" s="10">
        <v>73.6</v>
      </c>
      <c r="F3" s="10">
        <v>86.4</v>
      </c>
      <c r="G3" s="6"/>
      <c r="H3" s="10">
        <v>49.28</v>
      </c>
      <c r="I3" s="6">
        <v>1</v>
      </c>
      <c r="J3" s="6">
        <v>86.4</v>
      </c>
      <c r="K3" s="6">
        <f t="shared" ref="K3:K24" si="0">J3*0.4</f>
        <v>34.56</v>
      </c>
      <c r="L3" s="6">
        <f t="shared" ref="L3:L24" si="1">H3+K3</f>
        <v>83.84</v>
      </c>
      <c r="M3" s="6">
        <v>1</v>
      </c>
    </row>
    <row r="4" s="2" customFormat="1" ht="30" customHeight="1" spans="1:13">
      <c r="A4" s="8" t="s">
        <v>17</v>
      </c>
      <c r="B4" s="8">
        <v>201013</v>
      </c>
      <c r="C4" s="9" t="s">
        <v>15</v>
      </c>
      <c r="D4" s="9" t="s">
        <v>16</v>
      </c>
      <c r="E4" s="10">
        <v>72.5</v>
      </c>
      <c r="F4" s="10">
        <v>86.4</v>
      </c>
      <c r="G4" s="6"/>
      <c r="H4" s="10">
        <v>49.06</v>
      </c>
      <c r="I4" s="6">
        <v>2</v>
      </c>
      <c r="J4" s="6">
        <v>82.4</v>
      </c>
      <c r="K4" s="6">
        <f t="shared" si="0"/>
        <v>32.96</v>
      </c>
      <c r="L4" s="6">
        <f t="shared" si="1"/>
        <v>82.02</v>
      </c>
      <c r="M4" s="6">
        <v>2</v>
      </c>
    </row>
    <row r="5" s="2" customFormat="1" ht="30" customHeight="1" spans="1:13">
      <c r="A5" s="8" t="s">
        <v>18</v>
      </c>
      <c r="B5" s="8">
        <v>201013</v>
      </c>
      <c r="C5" s="9" t="s">
        <v>15</v>
      </c>
      <c r="D5" s="9" t="s">
        <v>16</v>
      </c>
      <c r="E5" s="10">
        <v>73.6</v>
      </c>
      <c r="F5" s="10">
        <v>83.6</v>
      </c>
      <c r="G5" s="6"/>
      <c r="H5" s="10">
        <v>48.16</v>
      </c>
      <c r="I5" s="6">
        <v>3</v>
      </c>
      <c r="J5" s="6">
        <v>81.4</v>
      </c>
      <c r="K5" s="6">
        <f t="shared" si="0"/>
        <v>32.56</v>
      </c>
      <c r="L5" s="6">
        <f t="shared" si="1"/>
        <v>80.72</v>
      </c>
      <c r="M5" s="6">
        <v>3</v>
      </c>
    </row>
    <row r="6" s="2" customFormat="1" ht="30" customHeight="1" spans="1:13">
      <c r="A6" s="8" t="s">
        <v>19</v>
      </c>
      <c r="B6" s="8">
        <v>201013</v>
      </c>
      <c r="C6" s="9" t="s">
        <v>15</v>
      </c>
      <c r="D6" s="9" t="s">
        <v>16</v>
      </c>
      <c r="E6" s="10">
        <v>70.6</v>
      </c>
      <c r="F6" s="10">
        <v>79.6</v>
      </c>
      <c r="G6" s="6"/>
      <c r="H6" s="10">
        <v>45.96</v>
      </c>
      <c r="I6" s="6">
        <v>4</v>
      </c>
      <c r="J6" s="6">
        <v>82</v>
      </c>
      <c r="K6" s="6">
        <f t="shared" si="0"/>
        <v>32.8</v>
      </c>
      <c r="L6" s="6">
        <f t="shared" si="1"/>
        <v>78.76</v>
      </c>
      <c r="M6" s="6">
        <v>4</v>
      </c>
    </row>
    <row r="7" s="2" customFormat="1" ht="30" customHeight="1" spans="1:13">
      <c r="A7" s="8" t="s">
        <v>20</v>
      </c>
      <c r="B7" s="8">
        <v>202013</v>
      </c>
      <c r="C7" s="9" t="s">
        <v>21</v>
      </c>
      <c r="D7" s="9" t="s">
        <v>22</v>
      </c>
      <c r="E7" s="10">
        <v>65</v>
      </c>
      <c r="F7" s="10">
        <v>71.8</v>
      </c>
      <c r="G7" s="6"/>
      <c r="H7" s="10">
        <v>41.72</v>
      </c>
      <c r="I7" s="6">
        <v>2</v>
      </c>
      <c r="J7" s="6">
        <v>85</v>
      </c>
      <c r="K7" s="6">
        <f t="shared" si="0"/>
        <v>34</v>
      </c>
      <c r="L7" s="6">
        <f t="shared" si="1"/>
        <v>75.72</v>
      </c>
      <c r="M7" s="6">
        <v>1</v>
      </c>
    </row>
    <row r="8" s="2" customFormat="1" ht="30" customHeight="1" spans="1:13">
      <c r="A8" s="8" t="s">
        <v>23</v>
      </c>
      <c r="B8" s="8">
        <v>202013</v>
      </c>
      <c r="C8" s="9" t="s">
        <v>21</v>
      </c>
      <c r="D8" s="9" t="s">
        <v>22</v>
      </c>
      <c r="E8" s="10">
        <v>62.7</v>
      </c>
      <c r="F8" s="10">
        <v>74.2</v>
      </c>
      <c r="G8" s="6"/>
      <c r="H8" s="10">
        <v>42.22</v>
      </c>
      <c r="I8" s="6">
        <v>1</v>
      </c>
      <c r="J8" s="6">
        <v>78.6</v>
      </c>
      <c r="K8" s="6">
        <f t="shared" si="0"/>
        <v>31.44</v>
      </c>
      <c r="L8" s="6">
        <f t="shared" si="1"/>
        <v>73.66</v>
      </c>
      <c r="M8" s="6">
        <v>2</v>
      </c>
    </row>
    <row r="9" customFormat="1" ht="30" customHeight="1" spans="1:13">
      <c r="A9" s="8" t="s">
        <v>24</v>
      </c>
      <c r="B9" s="8">
        <v>203013</v>
      </c>
      <c r="C9" s="9" t="s">
        <v>25</v>
      </c>
      <c r="D9" s="9" t="s">
        <v>16</v>
      </c>
      <c r="E9" s="10">
        <v>63</v>
      </c>
      <c r="F9" s="10">
        <v>79.4</v>
      </c>
      <c r="G9" s="6">
        <v>2</v>
      </c>
      <c r="H9" s="10">
        <v>45.56</v>
      </c>
      <c r="I9" s="6">
        <v>4</v>
      </c>
      <c r="J9" s="6">
        <v>84.6</v>
      </c>
      <c r="K9" s="6">
        <f t="shared" si="0"/>
        <v>33.84</v>
      </c>
      <c r="L9" s="6">
        <f t="shared" si="1"/>
        <v>79.4</v>
      </c>
      <c r="M9" s="6">
        <v>1</v>
      </c>
    </row>
    <row r="10" ht="30" customHeight="1" spans="1:13">
      <c r="A10" s="8" t="s">
        <v>26</v>
      </c>
      <c r="B10" s="8">
        <v>203013</v>
      </c>
      <c r="C10" s="9" t="s">
        <v>25</v>
      </c>
      <c r="D10" s="9" t="s">
        <v>16</v>
      </c>
      <c r="E10" s="10">
        <v>74.9</v>
      </c>
      <c r="F10" s="10">
        <v>76.6</v>
      </c>
      <c r="G10" s="6"/>
      <c r="H10" s="10">
        <v>45.62</v>
      </c>
      <c r="I10" s="6">
        <v>3</v>
      </c>
      <c r="J10" s="6">
        <v>83</v>
      </c>
      <c r="K10" s="6">
        <f t="shared" si="0"/>
        <v>33.2</v>
      </c>
      <c r="L10" s="6">
        <f t="shared" si="1"/>
        <v>78.82</v>
      </c>
      <c r="M10" s="6">
        <v>2</v>
      </c>
    </row>
    <row r="11" ht="30" customHeight="1" spans="1:13">
      <c r="A11" s="8" t="s">
        <v>27</v>
      </c>
      <c r="B11" s="8">
        <v>203013</v>
      </c>
      <c r="C11" s="9" t="s">
        <v>25</v>
      </c>
      <c r="D11" s="9" t="s">
        <v>16</v>
      </c>
      <c r="E11" s="10">
        <v>73.3</v>
      </c>
      <c r="F11" s="10">
        <v>78.4</v>
      </c>
      <c r="G11" s="6"/>
      <c r="H11" s="10">
        <v>46.02</v>
      </c>
      <c r="I11" s="6">
        <v>1</v>
      </c>
      <c r="J11" s="6">
        <v>79.2</v>
      </c>
      <c r="K11" s="6">
        <f t="shared" si="0"/>
        <v>31.68</v>
      </c>
      <c r="L11" s="6">
        <f t="shared" si="1"/>
        <v>77.7</v>
      </c>
      <c r="M11" s="6">
        <v>3</v>
      </c>
    </row>
    <row r="12" customFormat="1" ht="30" customHeight="1" spans="1:13">
      <c r="A12" s="8" t="s">
        <v>28</v>
      </c>
      <c r="B12" s="8">
        <v>203013</v>
      </c>
      <c r="C12" s="9" t="s">
        <v>25</v>
      </c>
      <c r="D12" s="9" t="s">
        <v>16</v>
      </c>
      <c r="E12" s="10">
        <v>66</v>
      </c>
      <c r="F12" s="10">
        <v>79.2</v>
      </c>
      <c r="G12" s="6"/>
      <c r="H12" s="10">
        <v>44.88</v>
      </c>
      <c r="I12" s="6">
        <v>5</v>
      </c>
      <c r="J12" s="6">
        <v>80.2</v>
      </c>
      <c r="K12" s="6">
        <f t="shared" si="0"/>
        <v>32.08</v>
      </c>
      <c r="L12" s="6">
        <f t="shared" si="1"/>
        <v>76.96</v>
      </c>
      <c r="M12" s="6">
        <v>4</v>
      </c>
    </row>
    <row r="13" customFormat="1" ht="30" customHeight="1" spans="1:13">
      <c r="A13" s="8" t="s">
        <v>29</v>
      </c>
      <c r="B13" s="8">
        <v>204013</v>
      </c>
      <c r="C13" s="9" t="s">
        <v>30</v>
      </c>
      <c r="D13" s="9" t="s">
        <v>16</v>
      </c>
      <c r="E13" s="10">
        <v>64.4</v>
      </c>
      <c r="F13" s="10">
        <v>77.8</v>
      </c>
      <c r="G13" s="6"/>
      <c r="H13" s="10">
        <v>44</v>
      </c>
      <c r="I13" s="6">
        <v>1</v>
      </c>
      <c r="J13" s="6">
        <v>80.8</v>
      </c>
      <c r="K13" s="6">
        <f t="shared" si="0"/>
        <v>32.32</v>
      </c>
      <c r="L13" s="6">
        <f t="shared" si="1"/>
        <v>76.32</v>
      </c>
      <c r="M13" s="6">
        <v>1</v>
      </c>
    </row>
    <row r="14" customFormat="1" ht="30" customHeight="1" spans="1:13">
      <c r="A14" s="8" t="s">
        <v>31</v>
      </c>
      <c r="B14" s="8">
        <v>204013</v>
      </c>
      <c r="C14" s="9" t="s">
        <v>30</v>
      </c>
      <c r="D14" s="9" t="s">
        <v>16</v>
      </c>
      <c r="E14" s="10">
        <v>57.4</v>
      </c>
      <c r="F14" s="10">
        <v>72</v>
      </c>
      <c r="G14" s="6"/>
      <c r="H14" s="10">
        <v>40.28</v>
      </c>
      <c r="I14" s="6">
        <v>2</v>
      </c>
      <c r="J14" s="6">
        <v>81.4</v>
      </c>
      <c r="K14" s="6">
        <f t="shared" si="0"/>
        <v>32.56</v>
      </c>
      <c r="L14" s="6">
        <f t="shared" si="1"/>
        <v>72.84</v>
      </c>
      <c r="M14" s="6">
        <v>2</v>
      </c>
    </row>
    <row r="15" ht="30" customHeight="1" spans="1:13">
      <c r="A15" s="8" t="s">
        <v>32</v>
      </c>
      <c r="B15" s="8">
        <v>204013</v>
      </c>
      <c r="C15" s="9" t="s">
        <v>30</v>
      </c>
      <c r="D15" s="9" t="s">
        <v>16</v>
      </c>
      <c r="E15" s="10">
        <v>52.6</v>
      </c>
      <c r="F15" s="10">
        <v>65</v>
      </c>
      <c r="G15" s="6"/>
      <c r="H15" s="10">
        <v>36.52</v>
      </c>
      <c r="I15" s="6">
        <v>4</v>
      </c>
      <c r="J15" s="6">
        <v>70</v>
      </c>
      <c r="K15" s="6">
        <f t="shared" si="0"/>
        <v>28</v>
      </c>
      <c r="L15" s="6">
        <f t="shared" si="1"/>
        <v>64.52</v>
      </c>
      <c r="M15" s="6">
        <v>3</v>
      </c>
    </row>
    <row r="16" ht="30" customHeight="1" spans="1:13">
      <c r="A16" s="9" t="s">
        <v>33</v>
      </c>
      <c r="B16" s="9">
        <v>205013</v>
      </c>
      <c r="C16" s="9" t="s">
        <v>34</v>
      </c>
      <c r="D16" s="9" t="s">
        <v>16</v>
      </c>
      <c r="E16" s="10">
        <v>72.1</v>
      </c>
      <c r="F16" s="10">
        <v>84.4</v>
      </c>
      <c r="G16" s="6"/>
      <c r="H16" s="10">
        <v>48.18</v>
      </c>
      <c r="I16" s="6">
        <v>2</v>
      </c>
      <c r="J16" s="6">
        <v>86.6</v>
      </c>
      <c r="K16" s="6">
        <f t="shared" si="0"/>
        <v>34.64</v>
      </c>
      <c r="L16" s="6">
        <f t="shared" si="1"/>
        <v>82.82</v>
      </c>
      <c r="M16" s="6">
        <v>1</v>
      </c>
    </row>
    <row r="17" ht="30" customHeight="1" spans="1:13">
      <c r="A17" s="9" t="s">
        <v>35</v>
      </c>
      <c r="B17" s="9">
        <v>205013</v>
      </c>
      <c r="C17" s="9" t="s">
        <v>34</v>
      </c>
      <c r="D17" s="9" t="s">
        <v>16</v>
      </c>
      <c r="E17" s="10">
        <v>65.3</v>
      </c>
      <c r="F17" s="10">
        <v>79.2</v>
      </c>
      <c r="G17" s="6">
        <v>6</v>
      </c>
      <c r="H17" s="10">
        <v>48.34</v>
      </c>
      <c r="I17" s="6">
        <v>1</v>
      </c>
      <c r="J17" s="6">
        <v>83.2</v>
      </c>
      <c r="K17" s="6">
        <f t="shared" si="0"/>
        <v>33.28</v>
      </c>
      <c r="L17" s="6">
        <f t="shared" si="1"/>
        <v>81.62</v>
      </c>
      <c r="M17" s="6">
        <v>2</v>
      </c>
    </row>
    <row r="18" ht="30" customHeight="1" spans="1:13">
      <c r="A18" s="9" t="s">
        <v>36</v>
      </c>
      <c r="B18" s="9">
        <v>205013</v>
      </c>
      <c r="C18" s="9" t="s">
        <v>34</v>
      </c>
      <c r="D18" s="9" t="s">
        <v>16</v>
      </c>
      <c r="E18" s="10">
        <v>72.3</v>
      </c>
      <c r="F18" s="10">
        <v>83.6</v>
      </c>
      <c r="G18" s="6"/>
      <c r="H18" s="10">
        <v>47.9</v>
      </c>
      <c r="I18" s="6">
        <v>3</v>
      </c>
      <c r="J18" s="6">
        <v>77.4</v>
      </c>
      <c r="K18" s="6">
        <f t="shared" si="0"/>
        <v>30.96</v>
      </c>
      <c r="L18" s="6">
        <f t="shared" si="1"/>
        <v>78.86</v>
      </c>
      <c r="M18" s="6">
        <v>3</v>
      </c>
    </row>
    <row r="19" ht="30" customHeight="1" spans="1:13">
      <c r="A19" s="9" t="s">
        <v>37</v>
      </c>
      <c r="B19" s="9">
        <v>205013</v>
      </c>
      <c r="C19" s="9" t="s">
        <v>34</v>
      </c>
      <c r="D19" s="9" t="s">
        <v>16</v>
      </c>
      <c r="E19" s="10">
        <v>66.1</v>
      </c>
      <c r="F19" s="10">
        <v>79.2</v>
      </c>
      <c r="G19" s="6"/>
      <c r="H19" s="10">
        <v>44.9</v>
      </c>
      <c r="I19" s="6">
        <v>5</v>
      </c>
      <c r="J19" s="6">
        <v>80.2</v>
      </c>
      <c r="K19" s="6">
        <f t="shared" si="0"/>
        <v>32.08</v>
      </c>
      <c r="L19" s="6">
        <f t="shared" si="1"/>
        <v>76.98</v>
      </c>
      <c r="M19" s="6">
        <v>4</v>
      </c>
    </row>
    <row r="20" ht="30" customHeight="1" spans="1:13">
      <c r="A20" s="9" t="s">
        <v>38</v>
      </c>
      <c r="B20" s="9">
        <v>205013</v>
      </c>
      <c r="C20" s="9" t="s">
        <v>34</v>
      </c>
      <c r="D20" s="9" t="s">
        <v>16</v>
      </c>
      <c r="E20" s="10">
        <v>63.9</v>
      </c>
      <c r="F20" s="10">
        <v>79.4</v>
      </c>
      <c r="G20" s="6"/>
      <c r="H20" s="10">
        <v>44.54</v>
      </c>
      <c r="I20" s="6">
        <v>6</v>
      </c>
      <c r="J20" s="6">
        <v>80.6</v>
      </c>
      <c r="K20" s="6">
        <f t="shared" si="0"/>
        <v>32.24</v>
      </c>
      <c r="L20" s="6">
        <f t="shared" si="1"/>
        <v>76.78</v>
      </c>
      <c r="M20" s="6">
        <v>5</v>
      </c>
    </row>
    <row r="21" ht="30" customHeight="1" spans="1:13">
      <c r="A21" s="9" t="s">
        <v>39</v>
      </c>
      <c r="B21" s="9">
        <v>205013</v>
      </c>
      <c r="C21" s="9" t="s">
        <v>34</v>
      </c>
      <c r="D21" s="9" t="s">
        <v>16</v>
      </c>
      <c r="E21" s="10">
        <v>64.8</v>
      </c>
      <c r="F21" s="10">
        <v>78.4</v>
      </c>
      <c r="G21" s="6"/>
      <c r="H21" s="10">
        <v>44.32</v>
      </c>
      <c r="I21" s="6">
        <v>7</v>
      </c>
      <c r="J21" s="6">
        <v>78.4</v>
      </c>
      <c r="K21" s="6">
        <f t="shared" si="0"/>
        <v>31.36</v>
      </c>
      <c r="L21" s="6">
        <f t="shared" si="1"/>
        <v>75.68</v>
      </c>
      <c r="M21" s="6">
        <v>6</v>
      </c>
    </row>
    <row r="22" ht="30" customHeight="1" spans="1:13">
      <c r="A22" s="9" t="s">
        <v>40</v>
      </c>
      <c r="B22" s="9">
        <v>205013</v>
      </c>
      <c r="C22" s="9" t="s">
        <v>34</v>
      </c>
      <c r="D22" s="9" t="s">
        <v>16</v>
      </c>
      <c r="E22" s="10">
        <v>63.6</v>
      </c>
      <c r="F22" s="10">
        <v>80.8</v>
      </c>
      <c r="G22" s="6"/>
      <c r="H22" s="10">
        <v>45.04</v>
      </c>
      <c r="I22" s="6">
        <v>4</v>
      </c>
      <c r="J22" s="6">
        <v>74.8</v>
      </c>
      <c r="K22" s="6">
        <f t="shared" si="0"/>
        <v>29.92</v>
      </c>
      <c r="L22" s="6">
        <f t="shared" si="1"/>
        <v>74.96</v>
      </c>
      <c r="M22" s="6">
        <v>7</v>
      </c>
    </row>
    <row r="23" ht="30" customHeight="1" spans="1:13">
      <c r="A23" s="9" t="s">
        <v>41</v>
      </c>
      <c r="B23" s="9">
        <v>205013</v>
      </c>
      <c r="C23" s="9" t="s">
        <v>34</v>
      </c>
      <c r="D23" s="9" t="s">
        <v>16</v>
      </c>
      <c r="E23" s="10">
        <v>74.7</v>
      </c>
      <c r="F23" s="10">
        <v>71.6</v>
      </c>
      <c r="G23" s="6"/>
      <c r="H23" s="10">
        <v>43.58</v>
      </c>
      <c r="I23" s="6">
        <v>10</v>
      </c>
      <c r="J23" s="6">
        <v>78.2</v>
      </c>
      <c r="K23" s="6">
        <f t="shared" si="0"/>
        <v>31.28</v>
      </c>
      <c r="L23" s="6">
        <f t="shared" si="1"/>
        <v>74.86</v>
      </c>
      <c r="M23" s="6">
        <v>8</v>
      </c>
    </row>
    <row r="24" s="3" customFormat="1" ht="30" customHeight="1" spans="1:13">
      <c r="A24" s="9" t="s">
        <v>42</v>
      </c>
      <c r="B24" s="9">
        <v>205013</v>
      </c>
      <c r="C24" s="9" t="s">
        <v>34</v>
      </c>
      <c r="D24" s="9" t="s">
        <v>16</v>
      </c>
      <c r="E24" s="10">
        <v>67</v>
      </c>
      <c r="F24" s="10">
        <v>76.8</v>
      </c>
      <c r="G24" s="6"/>
      <c r="H24" s="10">
        <v>44.12</v>
      </c>
      <c r="I24" s="6">
        <v>9</v>
      </c>
      <c r="J24" s="6">
        <v>74</v>
      </c>
      <c r="K24" s="6">
        <f t="shared" si="0"/>
        <v>29.6</v>
      </c>
      <c r="L24" s="6">
        <f t="shared" si="1"/>
        <v>73.72</v>
      </c>
      <c r="M24" s="6">
        <v>9</v>
      </c>
    </row>
    <row r="25" s="3" customFormat="1" spans="1:13">
      <c r="A25" s="11"/>
      <c r="B25" s="6"/>
      <c r="C25" s="12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11"/>
      <c r="B26" s="6"/>
      <c r="C26" s="12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11"/>
      <c r="B27" s="6"/>
      <c r="C27" s="12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11"/>
      <c r="B28" s="6"/>
      <c r="C28" s="12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11"/>
      <c r="B29" s="6"/>
      <c r="C29" s="12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11"/>
      <c r="B30" s="6"/>
      <c r="C30" s="12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11"/>
      <c r="B31" s="6"/>
      <c r="C31" s="12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11"/>
      <c r="B32" s="6"/>
      <c r="C32" s="12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11"/>
      <c r="B33" s="6"/>
      <c r="C33" s="12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11"/>
      <c r="B34" s="6"/>
      <c r="C34" s="12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11"/>
      <c r="B35" s="6"/>
      <c r="C35" s="12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11"/>
      <c r="B36" s="6"/>
      <c r="C36" s="12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11"/>
      <c r="B37" s="6"/>
      <c r="C37" s="12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11"/>
      <c r="B38" s="6"/>
      <c r="C38" s="12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11"/>
      <c r="B39" s="6"/>
      <c r="C39" s="12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="2" customFormat="1" spans="1:13">
      <c r="A40" s="13"/>
      <c r="B40" s="14"/>
      <c r="C40" s="15"/>
      <c r="D40" s="14"/>
      <c r="E40" s="14"/>
      <c r="F40" s="14"/>
      <c r="G40" s="14"/>
      <c r="H40" s="14"/>
      <c r="I40" s="14"/>
      <c r="J40" s="14"/>
      <c r="K40" s="6"/>
      <c r="L40" s="6"/>
      <c r="M40" s="14"/>
    </row>
    <row r="41" s="2" customFormat="1" ht="27" customHeight="1" spans="1:13">
      <c r="A41" s="13"/>
      <c r="B41" s="14"/>
      <c r="C41" s="15"/>
      <c r="D41" s="14"/>
      <c r="E41" s="14"/>
      <c r="F41" s="14"/>
      <c r="G41" s="14"/>
      <c r="H41" s="14"/>
      <c r="I41" s="14"/>
      <c r="J41" s="14"/>
      <c r="K41" s="6"/>
      <c r="L41" s="6"/>
      <c r="M41" s="14"/>
    </row>
    <row r="42" s="2" customFormat="1" ht="27" customHeight="1" spans="1:13">
      <c r="A42" s="13"/>
      <c r="B42" s="14"/>
      <c r="C42" s="15"/>
      <c r="D42" s="14"/>
      <c r="E42" s="14"/>
      <c r="F42" s="14"/>
      <c r="G42" s="14"/>
      <c r="H42" s="14"/>
      <c r="I42" s="14"/>
      <c r="J42" s="14"/>
      <c r="K42" s="6"/>
      <c r="L42" s="6"/>
      <c r="M42" s="6"/>
    </row>
    <row r="43" ht="27" customHeight="1" spans="1:13">
      <c r="A43" s="11"/>
      <c r="B43" s="6"/>
      <c r="C43" s="12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ht="27" customHeight="1" spans="1:13">
      <c r="A44" s="11"/>
      <c r="B44" s="6"/>
      <c r="C44" s="12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ht="27" customHeight="1" spans="1:13">
      <c r="A45" s="11"/>
      <c r="B45" s="6"/>
      <c r="C45" s="12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>
      <c r="A46" s="11"/>
      <c r="B46" s="6"/>
      <c r="C46" s="12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>
      <c r="A47" s="11"/>
      <c r="B47" s="6"/>
      <c r="C47" s="12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customFormat="1" spans="1:13">
      <c r="A48" s="11"/>
      <c r="B48" s="6"/>
      <c r="C48" s="12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customFormat="1" spans="1:13">
      <c r="A49" s="11"/>
      <c r="B49" s="6"/>
      <c r="C49" s="12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customFormat="1" spans="1:13">
      <c r="A50" s="11"/>
      <c r="B50" s="6"/>
      <c r="C50" s="12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>
      <c r="A51" s="11"/>
      <c r="B51" s="6"/>
      <c r="C51" s="12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>
      <c r="A52" s="11"/>
      <c r="B52" s="6"/>
      <c r="C52" s="12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11"/>
      <c r="B53" s="6"/>
      <c r="C53" s="12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>
      <c r="A54" s="11"/>
      <c r="B54" s="6"/>
      <c r="C54" s="12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>
      <c r="A55" s="11"/>
      <c r="B55" s="6"/>
      <c r="C55" s="12"/>
      <c r="D55" s="6"/>
      <c r="E55" s="6"/>
      <c r="F55" s="6"/>
      <c r="G55" s="6"/>
      <c r="H55" s="6"/>
      <c r="I55" s="6"/>
      <c r="J55" s="6"/>
      <c r="K55" s="6"/>
      <c r="L55" s="6"/>
      <c r="M55" s="6"/>
    </row>
  </sheetData>
  <sortState ref="A16:M24">
    <sortCondition ref="M16:M24"/>
  </sortState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2016-05-30T03:50:00Z</dcterms:created>
  <dcterms:modified xsi:type="dcterms:W3CDTF">2016-11-28T03:15:34Z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