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<sst xmlns="http://schemas.openxmlformats.org/spreadsheetml/2006/main" count="29">
  <si>
    <t>自贡市自流井区事业单位2016年下半年公开考试聘用工作人员进入体检人员名单</t>
  </si>
  <si>
    <t>姓名</t>
  </si>
  <si>
    <t>职位编码</t>
  </si>
  <si>
    <t>报考单位</t>
  </si>
  <si>
    <t>报考职位</t>
  </si>
  <si>
    <t>公共成绩</t>
  </si>
  <si>
    <t>专业成绩</t>
  </si>
  <si>
    <t>加分</t>
  </si>
  <si>
    <t>折合总成绩</t>
  </si>
  <si>
    <t>笔试名次</t>
  </si>
  <si>
    <t>面试成绩</t>
  </si>
  <si>
    <t>面试折合成绩</t>
  </si>
  <si>
    <t>总成绩</t>
  </si>
  <si>
    <t>最终名次</t>
  </si>
  <si>
    <t>刘静珩</t>
  </si>
  <si>
    <t>自流井区纪委监察局电教与信息中心</t>
  </si>
  <si>
    <t>综合管理</t>
  </si>
  <si>
    <t>候松林</t>
  </si>
  <si>
    <t>荣边镇村镇环卫中心</t>
  </si>
  <si>
    <t>农业技术</t>
  </si>
  <si>
    <t>缪杰泰</t>
  </si>
  <si>
    <t>荣边镇农业服务中心</t>
  </si>
  <si>
    <t>万凤宝</t>
  </si>
  <si>
    <t>区畜牧水产中心</t>
  </si>
  <si>
    <t>张庭埜</t>
  </si>
  <si>
    <t>仲权镇、漆树乡所属事业单位</t>
  </si>
  <si>
    <t>韦科</t>
  </si>
  <si>
    <t>合计</t>
  </si>
  <si>
    <t>6人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</si>
</sst>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0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16" borderId="9" applyNumberFormat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17" fillId="25" borderId="11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"/>
  <sheetViews>
    <sheetView tabSelected="1" workbookViewId="0">
      <selection activeCell="A1" sqref="A1:M1"/>
    </sheetView>
  </sheetViews>
  <sheetFormatPr defaultColWidth="9" defaultRowHeight="13.5"/>
  <cols>
    <col min="1" max="1" width="8" customWidth="1"/>
    <col min="2" max="2" width="9.75" style="3" customWidth="1"/>
    <col min="3" max="3" width="33.75" style="4" customWidth="1"/>
    <col min="4" max="4" width="9.625" style="3" customWidth="1"/>
    <col min="5" max="5" width="7.375" style="3" customWidth="1"/>
    <col min="6" max="6" width="7.625" style="3" customWidth="1"/>
    <col min="7" max="7" width="6.5" style="3" customWidth="1"/>
    <col min="8" max="8" width="7.875" style="3" customWidth="1"/>
    <col min="9" max="9" width="6.75" style="3" customWidth="1"/>
    <col min="10" max="11" width="7.75" style="3" customWidth="1"/>
    <col min="12" max="13" width="6.875" style="3" customWidth="1"/>
  </cols>
  <sheetData>
    <row r="1" ht="33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2"/>
    </row>
    <row r="2" s="1" customFormat="1" ht="30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3" t="s">
        <v>9</v>
      </c>
      <c r="J2" s="13" t="s">
        <v>10</v>
      </c>
      <c r="K2" s="6" t="s">
        <v>11</v>
      </c>
      <c r="L2" s="13" t="s">
        <v>12</v>
      </c>
      <c r="M2" s="14" t="s">
        <v>13</v>
      </c>
    </row>
    <row r="3" ht="30" customHeight="1" spans="1:13">
      <c r="A3" s="7" t="s">
        <v>14</v>
      </c>
      <c r="B3" s="7">
        <v>201013</v>
      </c>
      <c r="C3" s="8" t="s">
        <v>15</v>
      </c>
      <c r="D3" s="8" t="s">
        <v>16</v>
      </c>
      <c r="E3" s="9">
        <v>73.6</v>
      </c>
      <c r="F3" s="9">
        <v>86.4</v>
      </c>
      <c r="G3" s="5"/>
      <c r="H3" s="9">
        <v>49.28</v>
      </c>
      <c r="I3" s="5">
        <v>1</v>
      </c>
      <c r="J3" s="5">
        <v>86.4</v>
      </c>
      <c r="K3" s="5">
        <f t="shared" ref="K3:K8" si="0">J3*0.4</f>
        <v>34.56</v>
      </c>
      <c r="L3" s="5">
        <f t="shared" ref="L3:L8" si="1">H3+K3</f>
        <v>83.84</v>
      </c>
      <c r="M3" s="5">
        <v>1</v>
      </c>
    </row>
    <row r="4" s="2" customFormat="1" ht="30" customHeight="1" spans="1:13">
      <c r="A4" s="7" t="s">
        <v>17</v>
      </c>
      <c r="B4" s="7">
        <v>202013</v>
      </c>
      <c r="C4" s="8" t="s">
        <v>18</v>
      </c>
      <c r="D4" s="8" t="s">
        <v>19</v>
      </c>
      <c r="E4" s="9">
        <v>65</v>
      </c>
      <c r="F4" s="9">
        <v>71.8</v>
      </c>
      <c r="G4" s="5"/>
      <c r="H4" s="9">
        <v>41.72</v>
      </c>
      <c r="I4" s="5">
        <v>2</v>
      </c>
      <c r="J4" s="5">
        <v>85</v>
      </c>
      <c r="K4" s="5">
        <f t="shared" si="0"/>
        <v>34</v>
      </c>
      <c r="L4" s="5">
        <f t="shared" si="1"/>
        <v>75.72</v>
      </c>
      <c r="M4" s="5">
        <v>1</v>
      </c>
    </row>
    <row r="5" s="2" customFormat="1" ht="30" customHeight="1" spans="1:13">
      <c r="A5" s="7" t="s">
        <v>20</v>
      </c>
      <c r="B5" s="7">
        <v>203013</v>
      </c>
      <c r="C5" s="8" t="s">
        <v>21</v>
      </c>
      <c r="D5" s="8" t="s">
        <v>16</v>
      </c>
      <c r="E5" s="9">
        <v>63</v>
      </c>
      <c r="F5" s="9">
        <v>79.4</v>
      </c>
      <c r="G5" s="5">
        <v>2</v>
      </c>
      <c r="H5" s="9">
        <v>45.56</v>
      </c>
      <c r="I5" s="5">
        <v>4</v>
      </c>
      <c r="J5" s="5">
        <v>84.6</v>
      </c>
      <c r="K5" s="5">
        <f t="shared" si="0"/>
        <v>33.84</v>
      </c>
      <c r="L5" s="5">
        <f t="shared" si="1"/>
        <v>79.4</v>
      </c>
      <c r="M5" s="5">
        <v>1</v>
      </c>
    </row>
    <row r="6" ht="30" customHeight="1" spans="1:13">
      <c r="A6" s="7" t="s">
        <v>22</v>
      </c>
      <c r="B6" s="7">
        <v>204013</v>
      </c>
      <c r="C6" s="8" t="s">
        <v>23</v>
      </c>
      <c r="D6" s="8" t="s">
        <v>16</v>
      </c>
      <c r="E6" s="9">
        <v>64.4</v>
      </c>
      <c r="F6" s="9">
        <v>77.8</v>
      </c>
      <c r="G6" s="5"/>
      <c r="H6" s="9">
        <v>44</v>
      </c>
      <c r="I6" s="5">
        <v>1</v>
      </c>
      <c r="J6" s="5">
        <v>80.8</v>
      </c>
      <c r="K6" s="5">
        <f t="shared" si="0"/>
        <v>32.32</v>
      </c>
      <c r="L6" s="5">
        <f t="shared" si="1"/>
        <v>76.32</v>
      </c>
      <c r="M6" s="5">
        <v>1</v>
      </c>
    </row>
    <row r="7" ht="30" customHeight="1" spans="1:13">
      <c r="A7" s="8" t="s">
        <v>24</v>
      </c>
      <c r="B7" s="8">
        <v>205013</v>
      </c>
      <c r="C7" s="8" t="s">
        <v>25</v>
      </c>
      <c r="D7" s="8" t="s">
        <v>16</v>
      </c>
      <c r="E7" s="9">
        <v>72.1</v>
      </c>
      <c r="F7" s="9">
        <v>84.4</v>
      </c>
      <c r="G7" s="5"/>
      <c r="H7" s="9">
        <v>48.18</v>
      </c>
      <c r="I7" s="5">
        <v>2</v>
      </c>
      <c r="J7" s="5">
        <v>86.6</v>
      </c>
      <c r="K7" s="5">
        <f t="shared" si="0"/>
        <v>34.64</v>
      </c>
      <c r="L7" s="5">
        <f t="shared" si="1"/>
        <v>82.82</v>
      </c>
      <c r="M7" s="5">
        <v>1</v>
      </c>
    </row>
    <row r="8" customFormat="1" ht="30" customHeight="1" spans="1:13">
      <c r="A8" s="8" t="s">
        <v>26</v>
      </c>
      <c r="B8" s="8">
        <v>205013</v>
      </c>
      <c r="C8" s="8" t="s">
        <v>25</v>
      </c>
      <c r="D8" s="8" t="s">
        <v>16</v>
      </c>
      <c r="E8" s="9">
        <v>65.3</v>
      </c>
      <c r="F8" s="9">
        <v>79.2</v>
      </c>
      <c r="G8" s="5">
        <v>6</v>
      </c>
      <c r="H8" s="9">
        <v>48.34</v>
      </c>
      <c r="I8" s="5">
        <v>1</v>
      </c>
      <c r="J8" s="5">
        <v>83.2</v>
      </c>
      <c r="K8" s="5">
        <f t="shared" si="0"/>
        <v>33.28</v>
      </c>
      <c r="L8" s="5">
        <f t="shared" si="1"/>
        <v>81.62</v>
      </c>
      <c r="M8" s="5">
        <v>2</v>
      </c>
    </row>
    <row r="9" customFormat="1" ht="27" customHeight="1" spans="1:13">
      <c r="A9" s="10"/>
      <c r="B9" s="5"/>
      <c r="C9" s="11"/>
      <c r="D9" s="5"/>
      <c r="E9" s="5"/>
      <c r="F9" s="5"/>
      <c r="G9" s="5"/>
      <c r="H9" s="5"/>
      <c r="I9" s="15"/>
      <c r="J9" s="15"/>
      <c r="K9" s="16"/>
      <c r="L9" s="16" t="s">
        <v>27</v>
      </c>
      <c r="M9" s="5" t="s">
        <v>28</v>
      </c>
    </row>
  </sheetData>
  <mergeCells count="1">
    <mergeCell ref="A1:M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2016-05-30T03:50:00Z</dcterms:created>
  <dcterms:modified xsi:type="dcterms:W3CDTF">2016-11-28T07:48:19Z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