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检人员" sheetId="1" r:id="rId1"/>
  </sheets>
  <definedNames/>
  <calcPr fullCalcOnLoad="1"/>
</workbook>
</file>

<file path=xl/sharedStrings.xml><?xml version="1.0" encoding="utf-8"?>
<sst xmlns="http://schemas.openxmlformats.org/spreadsheetml/2006/main" count="181" uniqueCount="132">
  <si>
    <t>陈红</t>
  </si>
  <si>
    <t>贡井区中医院</t>
  </si>
  <si>
    <t>药剂</t>
  </si>
  <si>
    <t>16320106</t>
  </si>
  <si>
    <t>302012</t>
  </si>
  <si>
    <t>李坤</t>
  </si>
  <si>
    <t>检验</t>
  </si>
  <si>
    <t>16320120</t>
  </si>
  <si>
    <t>302022</t>
  </si>
  <si>
    <t>唐英</t>
  </si>
  <si>
    <t>贡井区妇幼保健院</t>
  </si>
  <si>
    <t>医师</t>
  </si>
  <si>
    <t>16320123</t>
  </si>
  <si>
    <t>303012</t>
  </si>
  <si>
    <t>贡井区疾控中心</t>
  </si>
  <si>
    <t>邱诚</t>
  </si>
  <si>
    <t>质控内审员</t>
  </si>
  <si>
    <t>16320203</t>
  </si>
  <si>
    <t>304022</t>
  </si>
  <si>
    <t>李诗</t>
  </si>
  <si>
    <t xml:space="preserve">筱溪街社区卫生服务中心、成佳中心卫生院2 </t>
  </si>
  <si>
    <t>护理</t>
  </si>
  <si>
    <t>16320315</t>
  </si>
  <si>
    <t>305012</t>
  </si>
  <si>
    <t>龚晓霞</t>
  </si>
  <si>
    <t>16320228</t>
  </si>
  <si>
    <t>李洪堰</t>
  </si>
  <si>
    <t>16320715</t>
  </si>
  <si>
    <t>王淼钰</t>
  </si>
  <si>
    <t>16320630</t>
  </si>
  <si>
    <t>张莉</t>
  </si>
  <si>
    <t>16320313</t>
  </si>
  <si>
    <t>曾俊芝</t>
  </si>
  <si>
    <t>16320221</t>
  </si>
  <si>
    <t>李臻</t>
  </si>
  <si>
    <t>16320306</t>
  </si>
  <si>
    <t>周佳霖</t>
  </si>
  <si>
    <t>16320723</t>
  </si>
  <si>
    <t>黄蕾羽</t>
  </si>
  <si>
    <t>16320604</t>
  </si>
  <si>
    <t>黄冬旭</t>
  </si>
  <si>
    <t>16320416</t>
  </si>
  <si>
    <t>刘霞</t>
  </si>
  <si>
    <t>王玉玲</t>
  </si>
  <si>
    <t>成佳中心卫生院</t>
  </si>
  <si>
    <t>中药剂</t>
  </si>
  <si>
    <t>16320804</t>
  </si>
  <si>
    <t>306012</t>
  </si>
  <si>
    <t>龙潭中心卫生院、艾叶镇卫生院、莲花镇卫生</t>
  </si>
  <si>
    <t>16320811</t>
  </si>
  <si>
    <t>307012</t>
  </si>
  <si>
    <t>李安敏</t>
  </si>
  <si>
    <t>16320806</t>
  </si>
  <si>
    <t>夏雪</t>
  </si>
  <si>
    <t>长土镇卫生院、艾叶镇卫生院</t>
  </si>
  <si>
    <t>16320922</t>
  </si>
  <si>
    <t>311012</t>
  </si>
  <si>
    <t>武勇</t>
  </si>
  <si>
    <t>16320926</t>
  </si>
  <si>
    <t>李欣雨</t>
  </si>
  <si>
    <t>计算机</t>
  </si>
  <si>
    <t>16331103</t>
  </si>
  <si>
    <t>312012</t>
  </si>
  <si>
    <t>刘珍</t>
  </si>
  <si>
    <t>桥头镇卫生院、白庙镇卫生院、章佳乡卫生院</t>
  </si>
  <si>
    <t>会计</t>
  </si>
  <si>
    <t>16331221</t>
  </si>
  <si>
    <t>313012</t>
  </si>
  <si>
    <t>邓琳幻</t>
  </si>
  <si>
    <t>16331314</t>
  </si>
  <si>
    <t>范嵬</t>
  </si>
  <si>
    <t>16331110</t>
  </si>
  <si>
    <t>温健</t>
  </si>
  <si>
    <t>牛尾乡卫生院</t>
  </si>
  <si>
    <t>计算机管理</t>
  </si>
  <si>
    <t>16331404</t>
  </si>
  <si>
    <t>314012</t>
  </si>
  <si>
    <t>龙霄</t>
  </si>
  <si>
    <t>长土镇农业综合服务中心</t>
  </si>
  <si>
    <t>综合管理</t>
  </si>
  <si>
    <t>16331418</t>
  </si>
  <si>
    <t>315013</t>
  </si>
  <si>
    <t>蔡霖</t>
  </si>
  <si>
    <t>龙潭镇村镇建设环卫服务中心</t>
  </si>
  <si>
    <t>16331502</t>
  </si>
  <si>
    <t>316013</t>
  </si>
  <si>
    <t>江会英</t>
  </si>
  <si>
    <t>桥头镇农业综合服务中心</t>
  </si>
  <si>
    <t>农技岗</t>
  </si>
  <si>
    <t>16331507</t>
  </si>
  <si>
    <t>317013</t>
  </si>
  <si>
    <t>刘郁琪</t>
  </si>
  <si>
    <t>白庙镇农业综合服务中心</t>
  </si>
  <si>
    <t>农业技术推广岗</t>
  </si>
  <si>
    <t>16331603</t>
  </si>
  <si>
    <t>318013</t>
  </si>
  <si>
    <t>章佳乡农业综合服务中心</t>
  </si>
  <si>
    <t>319013</t>
  </si>
  <si>
    <t>周丹丹</t>
  </si>
  <si>
    <t>16331824</t>
  </si>
  <si>
    <t>章佳乡村镇建设环卫服务中心</t>
  </si>
  <si>
    <t>319023</t>
  </si>
  <si>
    <t>李琳</t>
  </si>
  <si>
    <t>16331922</t>
  </si>
  <si>
    <t>莲花镇社会事业服务中心</t>
  </si>
  <si>
    <t>320013</t>
  </si>
  <si>
    <t>缪荣华</t>
  </si>
  <si>
    <t>16332114</t>
  </si>
  <si>
    <t>杨超茵</t>
  </si>
  <si>
    <t>牛尾乡农业综合服务中心</t>
  </si>
  <si>
    <t>16332304</t>
  </si>
  <si>
    <t>321013</t>
  </si>
  <si>
    <t>胡琳</t>
  </si>
  <si>
    <t>贡井街就业和社会保障服务中心</t>
  </si>
  <si>
    <t>16332513</t>
  </si>
  <si>
    <t>322013</t>
  </si>
  <si>
    <t>姓名</t>
  </si>
  <si>
    <t>报考单位</t>
  </si>
  <si>
    <t>报考职位</t>
  </si>
  <si>
    <t>考号</t>
  </si>
  <si>
    <t>职位编码</t>
  </si>
  <si>
    <t>加分</t>
  </si>
  <si>
    <t>公共成绩</t>
  </si>
  <si>
    <t>专业成绩</t>
  </si>
  <si>
    <t>公共折合成绩</t>
  </si>
  <si>
    <t>专业成绩折合</t>
  </si>
  <si>
    <t>笔试总成绩</t>
  </si>
  <si>
    <t>面试成绩</t>
  </si>
  <si>
    <t>面试折合成绩</t>
  </si>
  <si>
    <t>总成绩</t>
  </si>
  <si>
    <t>排名</t>
  </si>
  <si>
    <r>
      <t>贡井区</t>
    </r>
    <r>
      <rPr>
        <sz val="16"/>
        <rFont val="Arial"/>
        <family val="2"/>
      </rPr>
      <t>2016</t>
    </r>
    <r>
      <rPr>
        <sz val="16"/>
        <rFont val="宋体"/>
        <family val="0"/>
      </rPr>
      <t>年下半年事业单位公开考试聘用工作人员进入体验人员名单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</si>
</sst>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7">
      <selection activeCell="N30" sqref="N30"/>
    </sheetView>
  </sheetViews>
  <sheetFormatPr defaultColWidth="9.140625" defaultRowHeight="12.75"/>
  <cols>
    <col min="1" max="1" width="6.28125" style="0" customWidth="1"/>
    <col min="2" max="2" width="9.8515625" style="0" customWidth="1"/>
    <col min="3" max="3" width="8.28125" style="0" customWidth="1"/>
    <col min="4" max="4" width="8.57421875" style="0" customWidth="1"/>
    <col min="5" max="5" width="7.00390625" style="0" customWidth="1"/>
    <col min="6" max="6" width="4.8515625" style="0" customWidth="1"/>
    <col min="7" max="7" width="7.57421875" style="0" customWidth="1"/>
    <col min="8" max="8" width="7.8515625" style="0" customWidth="1"/>
    <col min="9" max="9" width="9.7109375" style="0" customWidth="1"/>
    <col min="10" max="10" width="7.57421875" style="0" customWidth="1"/>
    <col min="11" max="11" width="10.00390625" style="0" customWidth="1"/>
    <col min="12" max="12" width="8.421875" style="0" customWidth="1"/>
    <col min="13" max="13" width="8.8515625" style="0" customWidth="1"/>
    <col min="14" max="14" width="7.140625" style="0" customWidth="1"/>
    <col min="15" max="15" width="8.57421875" style="0" customWidth="1"/>
  </cols>
  <sheetData>
    <row r="1" spans="1:15" ht="21">
      <c r="A1" s="4" t="s">
        <v>131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2" t="s">
        <v>116</v>
      </c>
      <c r="B2" s="2" t="s">
        <v>117</v>
      </c>
      <c r="C2" s="2" t="s">
        <v>118</v>
      </c>
      <c r="D2" s="2" t="s">
        <v>119</v>
      </c>
      <c r="E2" s="2" t="s">
        <v>120</v>
      </c>
      <c r="F2" s="2" t="s">
        <v>121</v>
      </c>
      <c r="G2" s="2" t="s">
        <v>122</v>
      </c>
      <c r="H2" s="2" t="s">
        <v>123</v>
      </c>
      <c r="I2" s="2" t="s">
        <v>124</v>
      </c>
      <c r="J2" s="2" t="s">
        <v>125</v>
      </c>
      <c r="K2" s="2" t="s">
        <v>126</v>
      </c>
      <c r="L2" s="2" t="s">
        <v>127</v>
      </c>
      <c r="M2" s="2" t="s">
        <v>128</v>
      </c>
      <c r="N2" s="2" t="s">
        <v>129</v>
      </c>
      <c r="O2" s="2" t="s">
        <v>130</v>
      </c>
    </row>
    <row r="3" spans="1:15" s="1" customFormat="1" ht="12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>
        <v>0</v>
      </c>
      <c r="G3" s="3">
        <v>72.3</v>
      </c>
      <c r="H3" s="3">
        <v>56.5</v>
      </c>
      <c r="I3" s="3">
        <v>14.46</v>
      </c>
      <c r="J3" s="3">
        <v>22.6</v>
      </c>
      <c r="K3" s="3">
        <v>37.06</v>
      </c>
      <c r="L3" s="3">
        <v>89.6</v>
      </c>
      <c r="M3" s="3">
        <f aca="true" t="shared" si="0" ref="M3:M16">L3*0.4</f>
        <v>35.839999999999996</v>
      </c>
      <c r="N3" s="3">
        <f aca="true" t="shared" si="1" ref="N3:N16">M3+K3</f>
        <v>72.9</v>
      </c>
      <c r="O3" s="3">
        <v>1</v>
      </c>
    </row>
    <row r="4" spans="1:15" ht="12.75" customHeight="1">
      <c r="A4" s="3" t="s">
        <v>5</v>
      </c>
      <c r="B4" s="3" t="s">
        <v>1</v>
      </c>
      <c r="C4" s="3" t="s">
        <v>6</v>
      </c>
      <c r="D4" s="3" t="s">
        <v>7</v>
      </c>
      <c r="E4" s="3" t="s">
        <v>8</v>
      </c>
      <c r="F4" s="3">
        <v>0</v>
      </c>
      <c r="G4" s="3">
        <v>46.1</v>
      </c>
      <c r="H4" s="3">
        <v>62.5</v>
      </c>
      <c r="I4" s="3">
        <v>9.22</v>
      </c>
      <c r="J4" s="3">
        <v>25</v>
      </c>
      <c r="K4" s="3">
        <v>34.22</v>
      </c>
      <c r="L4" s="3">
        <v>86.1</v>
      </c>
      <c r="M4" s="3">
        <f t="shared" si="0"/>
        <v>34.44</v>
      </c>
      <c r="N4" s="3">
        <f t="shared" si="1"/>
        <v>68.66</v>
      </c>
      <c r="O4" s="3">
        <v>1</v>
      </c>
    </row>
    <row r="5" spans="1:15" ht="12.7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>
        <v>0</v>
      </c>
      <c r="G5" s="3">
        <v>53</v>
      </c>
      <c r="H5" s="3">
        <v>61</v>
      </c>
      <c r="I5" s="3">
        <v>10.6</v>
      </c>
      <c r="J5" s="3">
        <v>24.4</v>
      </c>
      <c r="K5" s="3">
        <v>35</v>
      </c>
      <c r="L5" s="3">
        <v>86.6</v>
      </c>
      <c r="M5" s="3">
        <f t="shared" si="0"/>
        <v>34.64</v>
      </c>
      <c r="N5" s="3">
        <f t="shared" si="1"/>
        <v>69.64</v>
      </c>
      <c r="O5" s="3">
        <v>1</v>
      </c>
    </row>
    <row r="6" spans="1:15" ht="12.75" customHeight="1">
      <c r="A6" s="3" t="s">
        <v>15</v>
      </c>
      <c r="B6" s="3" t="s">
        <v>14</v>
      </c>
      <c r="C6" s="3" t="s">
        <v>16</v>
      </c>
      <c r="D6" s="3" t="s">
        <v>17</v>
      </c>
      <c r="E6" s="3" t="s">
        <v>18</v>
      </c>
      <c r="F6" s="3">
        <v>0</v>
      </c>
      <c r="G6" s="3">
        <v>64</v>
      </c>
      <c r="H6" s="3">
        <v>63.5</v>
      </c>
      <c r="I6" s="3">
        <v>12.8</v>
      </c>
      <c r="J6" s="3">
        <v>25.4</v>
      </c>
      <c r="K6" s="3">
        <v>38.2</v>
      </c>
      <c r="L6" s="3">
        <v>84.8</v>
      </c>
      <c r="M6" s="3">
        <f t="shared" si="0"/>
        <v>33.92</v>
      </c>
      <c r="N6" s="3">
        <f t="shared" si="1"/>
        <v>72.12</v>
      </c>
      <c r="O6" s="3">
        <v>1</v>
      </c>
    </row>
    <row r="7" spans="1:15" ht="12.75" customHeight="1">
      <c r="A7" s="3" t="s">
        <v>28</v>
      </c>
      <c r="B7" s="3" t="s">
        <v>20</v>
      </c>
      <c r="C7" s="3" t="s">
        <v>21</v>
      </c>
      <c r="D7" s="3" t="s">
        <v>29</v>
      </c>
      <c r="E7" s="3" t="s">
        <v>23</v>
      </c>
      <c r="F7" s="3">
        <v>0</v>
      </c>
      <c r="G7" s="3">
        <v>56.3</v>
      </c>
      <c r="H7" s="3">
        <v>57</v>
      </c>
      <c r="I7" s="3">
        <v>11.26</v>
      </c>
      <c r="J7" s="3">
        <v>22.8</v>
      </c>
      <c r="K7" s="3">
        <v>34.06</v>
      </c>
      <c r="L7" s="3">
        <v>88.3</v>
      </c>
      <c r="M7" s="3">
        <f t="shared" si="0"/>
        <v>35.32</v>
      </c>
      <c r="N7" s="3">
        <f t="shared" si="1"/>
        <v>69.38</v>
      </c>
      <c r="O7" s="3">
        <v>1</v>
      </c>
    </row>
    <row r="8" spans="1:15" ht="12.75" customHeight="1">
      <c r="A8" s="3" t="s">
        <v>19</v>
      </c>
      <c r="B8" s="3" t="s">
        <v>20</v>
      </c>
      <c r="C8" s="3" t="s">
        <v>21</v>
      </c>
      <c r="D8" s="3" t="s">
        <v>22</v>
      </c>
      <c r="E8" s="3" t="s">
        <v>23</v>
      </c>
      <c r="F8" s="3">
        <v>0</v>
      </c>
      <c r="G8" s="3">
        <v>66.1</v>
      </c>
      <c r="H8" s="3">
        <v>56.5</v>
      </c>
      <c r="I8" s="3">
        <v>13.22</v>
      </c>
      <c r="J8" s="3">
        <v>22.6</v>
      </c>
      <c r="K8" s="3">
        <v>35.82</v>
      </c>
      <c r="L8" s="3">
        <v>82.8</v>
      </c>
      <c r="M8" s="3">
        <f t="shared" si="0"/>
        <v>33.12</v>
      </c>
      <c r="N8" s="3">
        <f t="shared" si="1"/>
        <v>68.94</v>
      </c>
      <c r="O8" s="3">
        <v>2</v>
      </c>
    </row>
    <row r="9" spans="1:15" ht="12.75" customHeight="1">
      <c r="A9" s="3" t="s">
        <v>24</v>
      </c>
      <c r="B9" s="3" t="s">
        <v>20</v>
      </c>
      <c r="C9" s="3" t="s">
        <v>21</v>
      </c>
      <c r="D9" s="3" t="s">
        <v>25</v>
      </c>
      <c r="E9" s="3" t="s">
        <v>23</v>
      </c>
      <c r="F9" s="3">
        <v>0</v>
      </c>
      <c r="G9" s="3">
        <v>53.9</v>
      </c>
      <c r="H9" s="3">
        <v>59.5</v>
      </c>
      <c r="I9" s="3">
        <v>10.78</v>
      </c>
      <c r="J9" s="3">
        <v>23.8</v>
      </c>
      <c r="K9" s="3">
        <v>34.58</v>
      </c>
      <c r="L9" s="3">
        <v>85.1</v>
      </c>
      <c r="M9" s="3">
        <f t="shared" si="0"/>
        <v>34.04</v>
      </c>
      <c r="N9" s="3">
        <f t="shared" si="1"/>
        <v>68.62</v>
      </c>
      <c r="O9" s="3">
        <v>3</v>
      </c>
    </row>
    <row r="10" spans="1:15" ht="12.75" customHeight="1">
      <c r="A10" s="3" t="s">
        <v>32</v>
      </c>
      <c r="B10" s="3" t="s">
        <v>20</v>
      </c>
      <c r="C10" s="3" t="s">
        <v>21</v>
      </c>
      <c r="D10" s="3" t="s">
        <v>33</v>
      </c>
      <c r="E10" s="3" t="s">
        <v>23</v>
      </c>
      <c r="F10" s="3">
        <v>0</v>
      </c>
      <c r="G10" s="3">
        <v>51.9</v>
      </c>
      <c r="H10" s="3">
        <v>57.5</v>
      </c>
      <c r="I10" s="3">
        <v>10.38</v>
      </c>
      <c r="J10" s="3">
        <v>23</v>
      </c>
      <c r="K10" s="3">
        <v>33.38</v>
      </c>
      <c r="L10" s="3">
        <v>87.6</v>
      </c>
      <c r="M10" s="3">
        <f t="shared" si="0"/>
        <v>35.04</v>
      </c>
      <c r="N10" s="3">
        <f t="shared" si="1"/>
        <v>68.42</v>
      </c>
      <c r="O10" s="3">
        <v>4</v>
      </c>
    </row>
    <row r="11" spans="1:15" ht="12.75" customHeight="1">
      <c r="A11" s="3" t="s">
        <v>26</v>
      </c>
      <c r="B11" s="3" t="s">
        <v>20</v>
      </c>
      <c r="C11" s="3" t="s">
        <v>21</v>
      </c>
      <c r="D11" s="3" t="s">
        <v>27</v>
      </c>
      <c r="E11" s="3" t="s">
        <v>23</v>
      </c>
      <c r="F11" s="3">
        <v>0</v>
      </c>
      <c r="G11" s="3">
        <v>56</v>
      </c>
      <c r="H11" s="3">
        <v>57.5</v>
      </c>
      <c r="I11" s="3">
        <v>11.2</v>
      </c>
      <c r="J11" s="3">
        <v>23</v>
      </c>
      <c r="K11" s="3">
        <v>34.2</v>
      </c>
      <c r="L11" s="3">
        <v>83</v>
      </c>
      <c r="M11" s="3">
        <f t="shared" si="0"/>
        <v>33.2</v>
      </c>
      <c r="N11" s="3">
        <f t="shared" si="1"/>
        <v>67.4</v>
      </c>
      <c r="O11" s="3">
        <v>5</v>
      </c>
    </row>
    <row r="12" spans="1:15" ht="12.75" customHeight="1">
      <c r="A12" s="3" t="s">
        <v>30</v>
      </c>
      <c r="B12" s="3" t="s">
        <v>20</v>
      </c>
      <c r="C12" s="3" t="s">
        <v>21</v>
      </c>
      <c r="D12" s="3" t="s">
        <v>31</v>
      </c>
      <c r="E12" s="3" t="s">
        <v>23</v>
      </c>
      <c r="F12" s="3">
        <v>0</v>
      </c>
      <c r="G12" s="3">
        <v>47</v>
      </c>
      <c r="H12" s="3">
        <v>60.5</v>
      </c>
      <c r="I12" s="3">
        <v>9.4</v>
      </c>
      <c r="J12" s="3">
        <v>24.2</v>
      </c>
      <c r="K12" s="3">
        <v>33.6</v>
      </c>
      <c r="L12" s="3">
        <v>81</v>
      </c>
      <c r="M12" s="3">
        <f t="shared" si="0"/>
        <v>32.4</v>
      </c>
      <c r="N12" s="3">
        <f t="shared" si="1"/>
        <v>66</v>
      </c>
      <c r="O12" s="3">
        <v>6</v>
      </c>
    </row>
    <row r="13" spans="1:15" ht="12.75" customHeight="1">
      <c r="A13" s="3" t="s">
        <v>34</v>
      </c>
      <c r="B13" s="3" t="s">
        <v>20</v>
      </c>
      <c r="C13" s="3" t="s">
        <v>21</v>
      </c>
      <c r="D13" s="3" t="s">
        <v>35</v>
      </c>
      <c r="E13" s="3" t="s">
        <v>23</v>
      </c>
      <c r="F13" s="3">
        <v>0</v>
      </c>
      <c r="G13" s="3">
        <v>58.6</v>
      </c>
      <c r="H13" s="3">
        <v>53</v>
      </c>
      <c r="I13" s="3">
        <v>11.72</v>
      </c>
      <c r="J13" s="3">
        <v>21.2</v>
      </c>
      <c r="K13" s="3">
        <v>32.92</v>
      </c>
      <c r="L13" s="3">
        <v>82.1</v>
      </c>
      <c r="M13" s="3">
        <f t="shared" si="0"/>
        <v>32.839999999999996</v>
      </c>
      <c r="N13" s="3">
        <f t="shared" si="1"/>
        <v>65.75999999999999</v>
      </c>
      <c r="O13" s="3">
        <v>7</v>
      </c>
    </row>
    <row r="14" spans="1:15" ht="12.75" customHeight="1">
      <c r="A14" s="3" t="s">
        <v>38</v>
      </c>
      <c r="B14" s="3" t="s">
        <v>20</v>
      </c>
      <c r="C14" s="3" t="s">
        <v>21</v>
      </c>
      <c r="D14" s="3" t="s">
        <v>39</v>
      </c>
      <c r="E14" s="3" t="s">
        <v>23</v>
      </c>
      <c r="F14" s="3">
        <v>0</v>
      </c>
      <c r="G14" s="3">
        <v>39.8</v>
      </c>
      <c r="H14" s="3">
        <v>59</v>
      </c>
      <c r="I14" s="3">
        <v>7.96</v>
      </c>
      <c r="J14" s="3">
        <v>23.6</v>
      </c>
      <c r="K14" s="3">
        <v>31.56</v>
      </c>
      <c r="L14" s="3">
        <v>85.4</v>
      </c>
      <c r="M14" s="3">
        <f t="shared" si="0"/>
        <v>34.160000000000004</v>
      </c>
      <c r="N14" s="3">
        <f t="shared" si="1"/>
        <v>65.72</v>
      </c>
      <c r="O14" s="3">
        <v>8</v>
      </c>
    </row>
    <row r="15" spans="1:15" ht="12.75" customHeight="1">
      <c r="A15" s="3" t="s">
        <v>40</v>
      </c>
      <c r="B15" s="3" t="s">
        <v>20</v>
      </c>
      <c r="C15" s="3" t="s">
        <v>21</v>
      </c>
      <c r="D15" s="3" t="s">
        <v>41</v>
      </c>
      <c r="E15" s="3" t="s">
        <v>23</v>
      </c>
      <c r="F15" s="3">
        <v>0</v>
      </c>
      <c r="G15" s="3">
        <v>50.8</v>
      </c>
      <c r="H15" s="3">
        <v>53.5</v>
      </c>
      <c r="I15" s="3">
        <v>10.16</v>
      </c>
      <c r="J15" s="3">
        <v>21.4</v>
      </c>
      <c r="K15" s="3">
        <v>31.56</v>
      </c>
      <c r="L15" s="3">
        <v>85.2</v>
      </c>
      <c r="M15" s="3">
        <f t="shared" si="0"/>
        <v>34.080000000000005</v>
      </c>
      <c r="N15" s="3">
        <f t="shared" si="1"/>
        <v>65.64</v>
      </c>
      <c r="O15" s="3">
        <v>9</v>
      </c>
    </row>
    <row r="16" spans="1:15" ht="12.75" customHeight="1">
      <c r="A16" s="3" t="s">
        <v>36</v>
      </c>
      <c r="B16" s="3" t="s">
        <v>20</v>
      </c>
      <c r="C16" s="3" t="s">
        <v>21</v>
      </c>
      <c r="D16" s="3" t="s">
        <v>37</v>
      </c>
      <c r="E16" s="3" t="s">
        <v>23</v>
      </c>
      <c r="F16" s="3">
        <v>0</v>
      </c>
      <c r="G16" s="3">
        <v>55</v>
      </c>
      <c r="H16" s="3">
        <v>54.5</v>
      </c>
      <c r="I16" s="3">
        <v>11</v>
      </c>
      <c r="J16" s="3">
        <v>21.8</v>
      </c>
      <c r="K16" s="3">
        <v>32.8</v>
      </c>
      <c r="L16" s="3">
        <v>81.4</v>
      </c>
      <c r="M16" s="3">
        <f t="shared" si="0"/>
        <v>32.56</v>
      </c>
      <c r="N16" s="3">
        <f t="shared" si="1"/>
        <v>65.36</v>
      </c>
      <c r="O16" s="3">
        <v>10</v>
      </c>
    </row>
    <row r="17" spans="1:15" ht="12.75" customHeight="1">
      <c r="A17" s="3" t="s">
        <v>43</v>
      </c>
      <c r="B17" s="3" t="s">
        <v>44</v>
      </c>
      <c r="C17" s="3" t="s">
        <v>45</v>
      </c>
      <c r="D17" s="3" t="s">
        <v>46</v>
      </c>
      <c r="E17" s="3" t="s">
        <v>47</v>
      </c>
      <c r="F17" s="3">
        <v>0</v>
      </c>
      <c r="G17" s="3">
        <v>54.5</v>
      </c>
      <c r="H17" s="3">
        <v>58</v>
      </c>
      <c r="I17" s="3">
        <v>10.9</v>
      </c>
      <c r="J17" s="3">
        <v>23.2</v>
      </c>
      <c r="K17" s="3">
        <v>34.1</v>
      </c>
      <c r="L17" s="3">
        <v>85.1</v>
      </c>
      <c r="M17" s="3">
        <f aca="true" t="shared" si="2" ref="M17:M23">L17*0.4</f>
        <v>34.04</v>
      </c>
      <c r="N17" s="3">
        <f aca="true" t="shared" si="3" ref="N17:N23">M17+K17</f>
        <v>68.14</v>
      </c>
      <c r="O17" s="3">
        <v>1</v>
      </c>
    </row>
    <row r="18" spans="1:15" ht="12.75" customHeight="1">
      <c r="A18" s="3" t="s">
        <v>42</v>
      </c>
      <c r="B18" s="3" t="s">
        <v>48</v>
      </c>
      <c r="C18" s="3" t="s">
        <v>11</v>
      </c>
      <c r="D18" s="3" t="s">
        <v>49</v>
      </c>
      <c r="E18" s="3" t="s">
        <v>50</v>
      </c>
      <c r="F18" s="3">
        <v>0</v>
      </c>
      <c r="G18" s="3">
        <v>54.7</v>
      </c>
      <c r="H18" s="3">
        <v>73</v>
      </c>
      <c r="I18" s="3">
        <v>10.94</v>
      </c>
      <c r="J18" s="3">
        <v>29.2</v>
      </c>
      <c r="K18" s="3">
        <v>40.14</v>
      </c>
      <c r="L18" s="3">
        <v>79.6</v>
      </c>
      <c r="M18" s="3">
        <f t="shared" si="2"/>
        <v>31.84</v>
      </c>
      <c r="N18" s="3">
        <f t="shared" si="3"/>
        <v>71.98</v>
      </c>
      <c r="O18" s="3">
        <v>1</v>
      </c>
    </row>
    <row r="19" spans="1:15" ht="12.75" customHeight="1">
      <c r="A19" s="3" t="s">
        <v>51</v>
      </c>
      <c r="B19" s="3" t="s">
        <v>48</v>
      </c>
      <c r="C19" s="3" t="s">
        <v>11</v>
      </c>
      <c r="D19" s="3" t="s">
        <v>52</v>
      </c>
      <c r="E19" s="3" t="s">
        <v>50</v>
      </c>
      <c r="F19" s="3">
        <v>0</v>
      </c>
      <c r="G19" s="3">
        <v>45.6</v>
      </c>
      <c r="H19" s="3">
        <v>62.5</v>
      </c>
      <c r="I19" s="3">
        <v>9.12</v>
      </c>
      <c r="J19" s="3">
        <v>25</v>
      </c>
      <c r="K19" s="3">
        <v>34.12</v>
      </c>
      <c r="L19" s="3">
        <v>84.6</v>
      </c>
      <c r="M19" s="3">
        <f t="shared" si="2"/>
        <v>33.839999999999996</v>
      </c>
      <c r="N19" s="3">
        <f t="shared" si="3"/>
        <v>67.96</v>
      </c>
      <c r="O19" s="3">
        <v>2</v>
      </c>
    </row>
    <row r="20" spans="1:15" ht="12.75" customHeight="1">
      <c r="A20" s="3" t="s">
        <v>53</v>
      </c>
      <c r="B20" s="3" t="s">
        <v>54</v>
      </c>
      <c r="C20" s="3" t="s">
        <v>2</v>
      </c>
      <c r="D20" s="3" t="s">
        <v>55</v>
      </c>
      <c r="E20" s="3" t="s">
        <v>56</v>
      </c>
      <c r="F20" s="3">
        <v>0</v>
      </c>
      <c r="G20" s="3">
        <v>56.4</v>
      </c>
      <c r="H20" s="3">
        <v>56</v>
      </c>
      <c r="I20" s="3">
        <v>11.28</v>
      </c>
      <c r="J20" s="3">
        <v>22.4</v>
      </c>
      <c r="K20" s="3">
        <v>33.68</v>
      </c>
      <c r="L20" s="3">
        <v>88</v>
      </c>
      <c r="M20" s="3">
        <f t="shared" si="2"/>
        <v>35.2</v>
      </c>
      <c r="N20" s="3">
        <f t="shared" si="3"/>
        <v>68.88</v>
      </c>
      <c r="O20" s="3">
        <v>1</v>
      </c>
    </row>
    <row r="21" spans="1:15" ht="12.75" customHeight="1">
      <c r="A21" s="3" t="s">
        <v>57</v>
      </c>
      <c r="B21" s="3" t="s">
        <v>54</v>
      </c>
      <c r="C21" s="3" t="s">
        <v>2</v>
      </c>
      <c r="D21" s="3" t="s">
        <v>58</v>
      </c>
      <c r="E21" s="3" t="s">
        <v>56</v>
      </c>
      <c r="F21" s="3">
        <v>0</v>
      </c>
      <c r="G21" s="3">
        <v>54.3</v>
      </c>
      <c r="H21" s="3">
        <v>55</v>
      </c>
      <c r="I21" s="3">
        <v>10.86</v>
      </c>
      <c r="J21" s="3">
        <v>22</v>
      </c>
      <c r="K21" s="3">
        <v>32.86</v>
      </c>
      <c r="L21" s="3">
        <v>85.8</v>
      </c>
      <c r="M21" s="3">
        <f t="shared" si="2"/>
        <v>34.32</v>
      </c>
      <c r="N21" s="3">
        <f t="shared" si="3"/>
        <v>67.18</v>
      </c>
      <c r="O21" s="3">
        <v>2</v>
      </c>
    </row>
    <row r="22" spans="1:15" ht="12.75" customHeight="1">
      <c r="A22" s="3" t="s">
        <v>59</v>
      </c>
      <c r="B22" s="3" t="s">
        <v>1</v>
      </c>
      <c r="C22" s="3" t="s">
        <v>60</v>
      </c>
      <c r="D22" s="3" t="s">
        <v>61</v>
      </c>
      <c r="E22" s="3" t="s">
        <v>62</v>
      </c>
      <c r="F22" s="3">
        <v>0</v>
      </c>
      <c r="G22" s="3">
        <v>69</v>
      </c>
      <c r="H22" s="3">
        <v>72.6</v>
      </c>
      <c r="I22" s="3">
        <v>13.8</v>
      </c>
      <c r="J22" s="3">
        <v>29.04</v>
      </c>
      <c r="K22" s="3">
        <v>42.84</v>
      </c>
      <c r="L22" s="3">
        <v>84.7</v>
      </c>
      <c r="M22" s="3">
        <f t="shared" si="2"/>
        <v>33.88</v>
      </c>
      <c r="N22" s="3">
        <f t="shared" si="3"/>
        <v>76.72</v>
      </c>
      <c r="O22" s="3">
        <v>1</v>
      </c>
    </row>
    <row r="23" spans="1:15" ht="12.75" customHeight="1">
      <c r="A23" s="3" t="s">
        <v>63</v>
      </c>
      <c r="B23" s="3" t="s">
        <v>64</v>
      </c>
      <c r="C23" s="3" t="s">
        <v>65</v>
      </c>
      <c r="D23" s="3" t="s">
        <v>66</v>
      </c>
      <c r="E23" s="3" t="s">
        <v>67</v>
      </c>
      <c r="F23" s="3">
        <v>0</v>
      </c>
      <c r="G23" s="3">
        <v>70.9</v>
      </c>
      <c r="H23" s="3">
        <v>72</v>
      </c>
      <c r="I23" s="3">
        <v>14.18</v>
      </c>
      <c r="J23" s="3">
        <v>28.8</v>
      </c>
      <c r="K23" s="3">
        <v>42.98</v>
      </c>
      <c r="L23" s="3">
        <v>84.4</v>
      </c>
      <c r="M23" s="3">
        <f t="shared" si="2"/>
        <v>33.760000000000005</v>
      </c>
      <c r="N23" s="3">
        <f t="shared" si="3"/>
        <v>76.74000000000001</v>
      </c>
      <c r="O23" s="3">
        <v>1</v>
      </c>
    </row>
    <row r="24" spans="1:15" ht="12.75" customHeight="1">
      <c r="A24" s="3" t="s">
        <v>70</v>
      </c>
      <c r="B24" s="3" t="s">
        <v>64</v>
      </c>
      <c r="C24" s="3" t="s">
        <v>65</v>
      </c>
      <c r="D24" s="3" t="s">
        <v>71</v>
      </c>
      <c r="E24" s="3" t="s">
        <v>67</v>
      </c>
      <c r="F24" s="3">
        <v>0</v>
      </c>
      <c r="G24" s="3">
        <v>59.3</v>
      </c>
      <c r="H24" s="3">
        <v>73.4</v>
      </c>
      <c r="I24" s="3">
        <v>11.86</v>
      </c>
      <c r="J24" s="3">
        <v>29.36</v>
      </c>
      <c r="K24" s="3">
        <v>41.22</v>
      </c>
      <c r="L24" s="3">
        <v>87</v>
      </c>
      <c r="M24" s="3">
        <f aca="true" t="shared" si="4" ref="M24:M32">L24*0.4</f>
        <v>34.800000000000004</v>
      </c>
      <c r="N24" s="3">
        <f aca="true" t="shared" si="5" ref="N24:N32">M24+K24</f>
        <v>76.02000000000001</v>
      </c>
      <c r="O24" s="3">
        <v>2</v>
      </c>
    </row>
    <row r="25" spans="1:15" ht="12.75" customHeight="1">
      <c r="A25" s="3" t="s">
        <v>68</v>
      </c>
      <c r="B25" s="3" t="s">
        <v>64</v>
      </c>
      <c r="C25" s="3" t="s">
        <v>65</v>
      </c>
      <c r="D25" s="3" t="s">
        <v>69</v>
      </c>
      <c r="E25" s="3" t="s">
        <v>67</v>
      </c>
      <c r="F25" s="3">
        <v>0</v>
      </c>
      <c r="G25" s="3">
        <v>70.8</v>
      </c>
      <c r="H25" s="3">
        <v>69</v>
      </c>
      <c r="I25" s="3">
        <v>14.16</v>
      </c>
      <c r="J25" s="3">
        <v>27.6</v>
      </c>
      <c r="K25" s="3">
        <v>41.76</v>
      </c>
      <c r="L25" s="3">
        <v>84.8</v>
      </c>
      <c r="M25" s="3">
        <f t="shared" si="4"/>
        <v>33.92</v>
      </c>
      <c r="N25" s="3">
        <f t="shared" si="5"/>
        <v>75.68</v>
      </c>
      <c r="O25" s="3">
        <v>3</v>
      </c>
    </row>
    <row r="26" spans="1:15" ht="12.75" customHeight="1">
      <c r="A26" s="3" t="s">
        <v>72</v>
      </c>
      <c r="B26" s="3" t="s">
        <v>73</v>
      </c>
      <c r="C26" s="3" t="s">
        <v>74</v>
      </c>
      <c r="D26" s="3" t="s">
        <v>75</v>
      </c>
      <c r="E26" s="3" t="s">
        <v>76</v>
      </c>
      <c r="F26" s="3">
        <v>0</v>
      </c>
      <c r="G26" s="3">
        <v>60.3</v>
      </c>
      <c r="H26" s="3">
        <v>73.8</v>
      </c>
      <c r="I26" s="3">
        <v>12.06</v>
      </c>
      <c r="J26" s="3">
        <v>29.52</v>
      </c>
      <c r="K26" s="3">
        <v>41.58</v>
      </c>
      <c r="L26" s="3">
        <v>84.5</v>
      </c>
      <c r="M26" s="3">
        <f t="shared" si="4"/>
        <v>33.800000000000004</v>
      </c>
      <c r="N26" s="3">
        <f t="shared" si="5"/>
        <v>75.38</v>
      </c>
      <c r="O26" s="3">
        <v>1</v>
      </c>
    </row>
    <row r="27" spans="1:15" ht="12.75">
      <c r="A27" s="3" t="s">
        <v>77</v>
      </c>
      <c r="B27" s="3" t="s">
        <v>78</v>
      </c>
      <c r="C27" s="3" t="s">
        <v>79</v>
      </c>
      <c r="D27" s="3" t="s">
        <v>80</v>
      </c>
      <c r="E27" s="3" t="s">
        <v>81</v>
      </c>
      <c r="F27" s="3">
        <v>0</v>
      </c>
      <c r="G27" s="3">
        <v>71.5</v>
      </c>
      <c r="H27" s="3">
        <v>83.4</v>
      </c>
      <c r="I27" s="3">
        <v>14.3</v>
      </c>
      <c r="J27" s="3">
        <v>33.36</v>
      </c>
      <c r="K27" s="3">
        <v>47.66</v>
      </c>
      <c r="L27" s="3">
        <v>76.4</v>
      </c>
      <c r="M27" s="3">
        <f t="shared" si="4"/>
        <v>30.560000000000002</v>
      </c>
      <c r="N27" s="3">
        <f t="shared" si="5"/>
        <v>78.22</v>
      </c>
      <c r="O27" s="3">
        <v>1</v>
      </c>
    </row>
    <row r="28" spans="1:15" ht="12.75" customHeight="1">
      <c r="A28" s="3" t="s">
        <v>82</v>
      </c>
      <c r="B28" s="3" t="s">
        <v>83</v>
      </c>
      <c r="C28" s="3" t="s">
        <v>79</v>
      </c>
      <c r="D28" s="3" t="s">
        <v>84</v>
      </c>
      <c r="E28" s="3" t="s">
        <v>85</v>
      </c>
      <c r="F28" s="3">
        <v>0</v>
      </c>
      <c r="G28" s="3">
        <v>66.5</v>
      </c>
      <c r="H28" s="3">
        <v>80.4</v>
      </c>
      <c r="I28" s="3">
        <v>13.3</v>
      </c>
      <c r="J28" s="3">
        <v>32.16</v>
      </c>
      <c r="K28" s="3">
        <v>45.46</v>
      </c>
      <c r="L28" s="3">
        <v>85.7</v>
      </c>
      <c r="M28" s="3">
        <f t="shared" si="4"/>
        <v>34.28</v>
      </c>
      <c r="N28" s="3">
        <f t="shared" si="5"/>
        <v>79.74000000000001</v>
      </c>
      <c r="O28" s="3">
        <v>1</v>
      </c>
    </row>
    <row r="29" spans="1:15" ht="12.75" customHeight="1">
      <c r="A29" s="3" t="s">
        <v>86</v>
      </c>
      <c r="B29" s="3" t="s">
        <v>87</v>
      </c>
      <c r="C29" s="3" t="s">
        <v>88</v>
      </c>
      <c r="D29" s="3" t="s">
        <v>89</v>
      </c>
      <c r="E29" s="3" t="s">
        <v>90</v>
      </c>
      <c r="F29" s="3">
        <v>0</v>
      </c>
      <c r="G29" s="3">
        <v>64</v>
      </c>
      <c r="H29" s="3">
        <v>78</v>
      </c>
      <c r="I29" s="3">
        <v>12.8</v>
      </c>
      <c r="J29" s="3">
        <v>31.2</v>
      </c>
      <c r="K29" s="3">
        <v>44</v>
      </c>
      <c r="L29" s="3">
        <v>76.8</v>
      </c>
      <c r="M29" s="3">
        <f t="shared" si="4"/>
        <v>30.72</v>
      </c>
      <c r="N29" s="3">
        <f t="shared" si="5"/>
        <v>74.72</v>
      </c>
      <c r="O29" s="3">
        <v>1</v>
      </c>
    </row>
    <row r="30" spans="1:15" ht="12.75" customHeight="1">
      <c r="A30" s="3" t="s">
        <v>91</v>
      </c>
      <c r="B30" s="3" t="s">
        <v>92</v>
      </c>
      <c r="C30" s="3" t="s">
        <v>93</v>
      </c>
      <c r="D30" s="3" t="s">
        <v>94</v>
      </c>
      <c r="E30" s="3" t="s">
        <v>95</v>
      </c>
      <c r="F30" s="3">
        <v>0</v>
      </c>
      <c r="G30" s="3">
        <v>67.7</v>
      </c>
      <c r="H30" s="3">
        <v>83.6</v>
      </c>
      <c r="I30" s="3">
        <v>13.54</v>
      </c>
      <c r="J30" s="3">
        <v>33.44</v>
      </c>
      <c r="K30" s="3">
        <v>46.98</v>
      </c>
      <c r="L30" s="3">
        <v>87.2</v>
      </c>
      <c r="M30" s="3">
        <f t="shared" si="4"/>
        <v>34.88</v>
      </c>
      <c r="N30" s="3">
        <f t="shared" si="5"/>
        <v>81.86</v>
      </c>
      <c r="O30" s="3">
        <v>1</v>
      </c>
    </row>
    <row r="31" spans="1:15" ht="12.75" customHeight="1">
      <c r="A31" s="3" t="s">
        <v>98</v>
      </c>
      <c r="B31" s="3" t="s">
        <v>96</v>
      </c>
      <c r="C31" s="3" t="s">
        <v>79</v>
      </c>
      <c r="D31" s="3" t="s">
        <v>99</v>
      </c>
      <c r="E31" s="3" t="s">
        <v>97</v>
      </c>
      <c r="F31" s="3">
        <v>0</v>
      </c>
      <c r="G31" s="3">
        <v>76.6</v>
      </c>
      <c r="H31" s="3">
        <v>74.6</v>
      </c>
      <c r="I31" s="3">
        <v>15.32</v>
      </c>
      <c r="J31" s="3">
        <v>29.84</v>
      </c>
      <c r="K31" s="3">
        <v>45.16</v>
      </c>
      <c r="L31" s="3">
        <v>84.7</v>
      </c>
      <c r="M31" s="3">
        <f t="shared" si="4"/>
        <v>33.88</v>
      </c>
      <c r="N31" s="3">
        <f t="shared" si="5"/>
        <v>79.03999999999999</v>
      </c>
      <c r="O31" s="3">
        <v>1</v>
      </c>
    </row>
    <row r="32" spans="1:15" ht="12.75" customHeight="1">
      <c r="A32" s="3" t="s">
        <v>102</v>
      </c>
      <c r="B32" s="3" t="s">
        <v>100</v>
      </c>
      <c r="C32" s="3" t="s">
        <v>79</v>
      </c>
      <c r="D32" s="3" t="s">
        <v>103</v>
      </c>
      <c r="E32" s="3" t="s">
        <v>101</v>
      </c>
      <c r="F32" s="3">
        <v>0</v>
      </c>
      <c r="G32" s="3">
        <v>65.6</v>
      </c>
      <c r="H32" s="3">
        <v>83.2</v>
      </c>
      <c r="I32" s="3">
        <v>13.12</v>
      </c>
      <c r="J32" s="3">
        <v>33.28</v>
      </c>
      <c r="K32" s="3">
        <v>46.4</v>
      </c>
      <c r="L32" s="3">
        <v>77.8</v>
      </c>
      <c r="M32" s="3">
        <f t="shared" si="4"/>
        <v>31.12</v>
      </c>
      <c r="N32" s="3">
        <f t="shared" si="5"/>
        <v>77.52</v>
      </c>
      <c r="O32" s="3">
        <v>1</v>
      </c>
    </row>
    <row r="33" spans="1:15" ht="12.75" customHeight="1">
      <c r="A33" s="3" t="s">
        <v>106</v>
      </c>
      <c r="B33" s="3" t="s">
        <v>104</v>
      </c>
      <c r="C33" s="3" t="s">
        <v>79</v>
      </c>
      <c r="D33" s="3" t="s">
        <v>107</v>
      </c>
      <c r="E33" s="3" t="s">
        <v>105</v>
      </c>
      <c r="F33" s="3">
        <v>0</v>
      </c>
      <c r="G33" s="3">
        <v>75.2</v>
      </c>
      <c r="H33" s="3">
        <v>77.2</v>
      </c>
      <c r="I33" s="3">
        <v>15.04</v>
      </c>
      <c r="J33" s="3">
        <v>30.88</v>
      </c>
      <c r="K33" s="3">
        <v>45.92</v>
      </c>
      <c r="L33" s="3">
        <v>79.6</v>
      </c>
      <c r="M33" s="3">
        <f>L33*0.4</f>
        <v>31.84</v>
      </c>
      <c r="N33" s="3">
        <f>M33+K33</f>
        <v>77.76</v>
      </c>
      <c r="O33" s="3">
        <v>1</v>
      </c>
    </row>
    <row r="34" spans="1:15" ht="12.75" customHeight="1">
      <c r="A34" s="3" t="s">
        <v>108</v>
      </c>
      <c r="B34" s="3" t="s">
        <v>109</v>
      </c>
      <c r="C34" s="3" t="s">
        <v>79</v>
      </c>
      <c r="D34" s="3" t="s">
        <v>110</v>
      </c>
      <c r="E34" s="3" t="s">
        <v>111</v>
      </c>
      <c r="F34" s="3">
        <v>0</v>
      </c>
      <c r="G34" s="3">
        <v>73.1</v>
      </c>
      <c r="H34" s="3">
        <v>73.6</v>
      </c>
      <c r="I34" s="3">
        <v>14.62</v>
      </c>
      <c r="J34" s="3">
        <v>29.44</v>
      </c>
      <c r="K34" s="3">
        <v>44.06</v>
      </c>
      <c r="L34" s="3">
        <v>80</v>
      </c>
      <c r="M34" s="3">
        <f>L34*0.4</f>
        <v>32</v>
      </c>
      <c r="N34" s="3">
        <f>M34+K34</f>
        <v>76.06</v>
      </c>
      <c r="O34" s="3">
        <v>1</v>
      </c>
    </row>
    <row r="35" spans="1:15" ht="12.75" customHeight="1">
      <c r="A35" s="3" t="s">
        <v>112</v>
      </c>
      <c r="B35" s="3" t="s">
        <v>113</v>
      </c>
      <c r="C35" s="3" t="s">
        <v>79</v>
      </c>
      <c r="D35" s="3" t="s">
        <v>114</v>
      </c>
      <c r="E35" s="3" t="s">
        <v>115</v>
      </c>
      <c r="F35" s="3">
        <v>2</v>
      </c>
      <c r="G35" s="3">
        <v>69.1</v>
      </c>
      <c r="H35" s="3">
        <v>72.6</v>
      </c>
      <c r="I35" s="3">
        <v>13.82</v>
      </c>
      <c r="J35" s="3">
        <v>29.04</v>
      </c>
      <c r="K35" s="3">
        <v>44.06</v>
      </c>
      <c r="L35" s="3">
        <v>81.1</v>
      </c>
      <c r="M35" s="3">
        <f>L35*0.4</f>
        <v>32.44</v>
      </c>
      <c r="N35" s="3">
        <f>M35+K35</f>
        <v>76.5</v>
      </c>
      <c r="O35" s="3">
        <v>1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2016-11-26T07:57:49Z</cp:lastPrinted>
  <dcterms:created xsi:type="dcterms:W3CDTF">2016-10-31T02:15:16Z</dcterms:created>
  <dcterms:modified xsi:type="dcterms:W3CDTF">2016-11-30T01:29:39Z</dcterms:modified>
  <cp:category/>
  <cp:version/>
  <cp:contentType/>
  <cp:contentStatus/>
</cp:coreProperties>
</file>