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排名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<sst xmlns="http://schemas.openxmlformats.org/spreadsheetml/2006/main" count="71" uniqueCount="50">
  <si>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802</t>
  </si>
  <si>
    <t>洪祖秀</t>
  </si>
  <si>
    <t>802012</t>
  </si>
  <si>
    <t>女</t>
  </si>
  <si>
    <t>学苑街社区卫生服务中心</t>
  </si>
  <si>
    <t>康复治疗</t>
  </si>
  <si>
    <t>16821501</t>
  </si>
  <si>
    <t>黄雪丹</t>
  </si>
  <si>
    <t>16821502</t>
  </si>
  <si>
    <t>李奇洋</t>
  </si>
  <si>
    <t>男</t>
  </si>
  <si>
    <t>16821504</t>
  </si>
  <si>
    <t>802032</t>
  </si>
  <si>
    <t>中医临床</t>
  </si>
  <si>
    <t>胡旭</t>
  </si>
  <si>
    <t>16821509</t>
  </si>
  <si>
    <t>803</t>
  </si>
  <si>
    <t>陈能英</t>
  </si>
  <si>
    <t>803012</t>
  </si>
  <si>
    <t>红旗乡卫生院</t>
  </si>
  <si>
    <t>16821512</t>
  </si>
  <si>
    <t>804</t>
  </si>
  <si>
    <t>李晓婷</t>
  </si>
  <si>
    <t>804012</t>
  </si>
  <si>
    <t>卫坪镇中心卫生院</t>
  </si>
  <si>
    <t>西医临床</t>
  </si>
  <si>
    <t>16821516</t>
  </si>
  <si>
    <t>801</t>
  </si>
  <si>
    <t>廖嘉溢</t>
  </si>
  <si>
    <t>801013</t>
  </si>
  <si>
    <t>高新区财政投资评审中心</t>
  </si>
  <si>
    <t>财政评审</t>
  </si>
  <si>
    <t>16831601</t>
  </si>
  <si>
    <t>李雨倩</t>
  </si>
  <si>
    <t>16831602</t>
  </si>
  <si>
    <t>姓名</t>
  </si>
  <si>
    <t>性别</t>
  </si>
  <si>
    <t>单位编码</t>
  </si>
  <si>
    <t>单位名称</t>
  </si>
  <si>
    <t>职位编码</t>
  </si>
  <si>
    <t>职位名称</t>
  </si>
  <si>
    <t>准考证号</t>
  </si>
  <si>
    <t>公共成绩</t>
  </si>
  <si>
    <t>专业成绩</t>
  </si>
  <si>
    <t>笔试总成绩</t>
  </si>
  <si>
    <t>排名</t>
  </si>
  <si>
    <t>面试成绩</t>
  </si>
  <si>
    <t>面试折合成绩</t>
  </si>
  <si>
    <t>笔面试总成绩</t>
  </si>
  <si>
    <r>
      <t>自贡高新区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年下半年事业单位公开考试聘用工作人员笔面试总成绩及排名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</si>
</sst>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J13" sqref="J13"/>
    </sheetView>
  </sheetViews>
  <sheetFormatPr defaultColWidth="9.140625" defaultRowHeight="12.75"/>
  <cols>
    <col min="1" max="2" width="9.140625" style="2" customWidth="1"/>
    <col min="3" max="3" width="9.8515625" style="2" customWidth="1"/>
    <col min="4" max="4" width="23.28125" style="2" customWidth="1"/>
    <col min="5" max="5" width="9.140625" style="2" customWidth="1"/>
    <col min="6" max="6" width="10.57421875" style="2" customWidth="1"/>
    <col min="7" max="7" width="13.421875" style="2" customWidth="1"/>
    <col min="8" max="8" width="6.00390625" style="2" customWidth="1"/>
    <col min="9" max="9" width="5.8515625" style="2" customWidth="1"/>
    <col min="10" max="10" width="7.00390625" style="2" customWidth="1"/>
    <col min="11" max="11" width="6.57421875" style="2" customWidth="1"/>
    <col min="12" max="12" width="7.7109375" style="2" customWidth="1"/>
    <col min="13" max="13" width="7.28125" style="2" customWidth="1"/>
    <col min="14" max="14" width="7.8515625" style="2" customWidth="1"/>
    <col min="15" max="16384" width="9.140625" style="2" customWidth="1"/>
  </cols>
  <sheetData>
    <row r="1" spans="1:14" ht="33.75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6.25" customHeight="1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43</v>
      </c>
      <c r="J2" s="3" t="s">
        <v>44</v>
      </c>
      <c r="K2" s="3" t="s">
        <v>46</v>
      </c>
      <c r="L2" s="3" t="s">
        <v>47</v>
      </c>
      <c r="M2" s="3" t="s">
        <v>48</v>
      </c>
      <c r="N2" s="3" t="s">
        <v>45</v>
      </c>
    </row>
    <row r="3" spans="1:14" ht="26.25" customHeight="1">
      <c r="A3" s="5" t="s">
        <v>33</v>
      </c>
      <c r="B3" s="4" t="s">
        <v>3</v>
      </c>
      <c r="C3" s="4" t="s">
        <v>27</v>
      </c>
      <c r="D3" s="4" t="s">
        <v>30</v>
      </c>
      <c r="E3" s="4" t="s">
        <v>29</v>
      </c>
      <c r="F3" s="4" t="s">
        <v>31</v>
      </c>
      <c r="G3" s="4" t="s">
        <v>34</v>
      </c>
      <c r="H3" s="4">
        <v>65.6</v>
      </c>
      <c r="I3" s="4">
        <v>68.4</v>
      </c>
      <c r="J3" s="4">
        <f aca="true" t="shared" si="0" ref="J3:J10">H3*0.2+I3*0.4</f>
        <v>40.480000000000004</v>
      </c>
      <c r="K3" s="4">
        <v>74.6</v>
      </c>
      <c r="L3" s="4">
        <f>K3*0.4</f>
        <v>29.84</v>
      </c>
      <c r="M3" s="4">
        <f>J3+L3</f>
        <v>70.32000000000001</v>
      </c>
      <c r="N3" s="4">
        <v>1</v>
      </c>
    </row>
    <row r="4" spans="1:14" ht="26.25" customHeight="1">
      <c r="A4" s="5" t="s">
        <v>28</v>
      </c>
      <c r="B4" s="4" t="s">
        <v>10</v>
      </c>
      <c r="C4" s="4" t="s">
        <v>27</v>
      </c>
      <c r="D4" s="4" t="s">
        <v>30</v>
      </c>
      <c r="E4" s="4" t="s">
        <v>29</v>
      </c>
      <c r="F4" s="4" t="s">
        <v>31</v>
      </c>
      <c r="G4" s="4" t="s">
        <v>32</v>
      </c>
      <c r="H4" s="4">
        <v>51.9</v>
      </c>
      <c r="I4" s="4">
        <v>59.6</v>
      </c>
      <c r="J4" s="4">
        <f t="shared" si="0"/>
        <v>34.220000000000006</v>
      </c>
      <c r="K4" s="4">
        <v>68.2</v>
      </c>
      <c r="L4" s="4">
        <f aca="true" t="shared" si="1" ref="L4:L10">K4*0.4</f>
        <v>27.28</v>
      </c>
      <c r="M4" s="4">
        <f aca="true" t="shared" si="2" ref="M4:M10">J4+L4</f>
        <v>61.50000000000001</v>
      </c>
      <c r="N4" s="4">
        <v>2</v>
      </c>
    </row>
    <row r="5" spans="1:14" ht="26.25" customHeight="1">
      <c r="A5" s="5" t="s">
        <v>1</v>
      </c>
      <c r="B5" s="4" t="s">
        <v>3</v>
      </c>
      <c r="C5" s="4" t="s">
        <v>0</v>
      </c>
      <c r="D5" s="4" t="s">
        <v>4</v>
      </c>
      <c r="E5" s="4" t="s">
        <v>2</v>
      </c>
      <c r="F5" s="4" t="s">
        <v>5</v>
      </c>
      <c r="G5" s="4" t="s">
        <v>6</v>
      </c>
      <c r="H5" s="4">
        <v>54</v>
      </c>
      <c r="I5" s="4">
        <v>53</v>
      </c>
      <c r="J5" s="4">
        <f t="shared" si="0"/>
        <v>32</v>
      </c>
      <c r="K5" s="4">
        <v>77.4</v>
      </c>
      <c r="L5" s="4">
        <f t="shared" si="1"/>
        <v>30.960000000000004</v>
      </c>
      <c r="M5" s="4">
        <f t="shared" si="2"/>
        <v>62.96000000000001</v>
      </c>
      <c r="N5" s="4">
        <v>1</v>
      </c>
    </row>
    <row r="6" spans="1:14" ht="26.25" customHeight="1">
      <c r="A6" s="5" t="s">
        <v>9</v>
      </c>
      <c r="B6" s="4" t="s">
        <v>10</v>
      </c>
      <c r="C6" s="4" t="s">
        <v>0</v>
      </c>
      <c r="D6" s="4" t="s">
        <v>4</v>
      </c>
      <c r="E6" s="4" t="s">
        <v>2</v>
      </c>
      <c r="F6" s="4" t="s">
        <v>5</v>
      </c>
      <c r="G6" s="4" t="s">
        <v>11</v>
      </c>
      <c r="H6" s="4">
        <v>54</v>
      </c>
      <c r="I6" s="4">
        <v>52.5</v>
      </c>
      <c r="J6" s="4">
        <f t="shared" si="0"/>
        <v>31.8</v>
      </c>
      <c r="K6" s="4">
        <v>69.6</v>
      </c>
      <c r="L6" s="4">
        <f t="shared" si="1"/>
        <v>27.84</v>
      </c>
      <c r="M6" s="4">
        <f t="shared" si="2"/>
        <v>59.64</v>
      </c>
      <c r="N6" s="4">
        <v>2</v>
      </c>
    </row>
    <row r="7" spans="1:14" ht="26.25" customHeight="1">
      <c r="A7" s="5" t="s">
        <v>7</v>
      </c>
      <c r="B7" s="4" t="s">
        <v>3</v>
      </c>
      <c r="C7" s="4" t="s">
        <v>0</v>
      </c>
      <c r="D7" s="4" t="s">
        <v>4</v>
      </c>
      <c r="E7" s="4" t="s">
        <v>2</v>
      </c>
      <c r="F7" s="4" t="s">
        <v>5</v>
      </c>
      <c r="G7" s="4" t="s">
        <v>8</v>
      </c>
      <c r="H7" s="4">
        <v>57.6</v>
      </c>
      <c r="I7" s="4">
        <v>44</v>
      </c>
      <c r="J7" s="4">
        <f t="shared" si="0"/>
        <v>29.120000000000005</v>
      </c>
      <c r="K7" s="4">
        <v>74.26</v>
      </c>
      <c r="L7" s="4">
        <f t="shared" si="1"/>
        <v>29.704000000000004</v>
      </c>
      <c r="M7" s="4">
        <f t="shared" si="2"/>
        <v>58.82400000000001</v>
      </c>
      <c r="N7" s="4">
        <v>3</v>
      </c>
    </row>
    <row r="8" spans="1:14" ht="26.25" customHeight="1">
      <c r="A8" s="5" t="s">
        <v>14</v>
      </c>
      <c r="B8" s="4" t="s">
        <v>3</v>
      </c>
      <c r="C8" s="4" t="s">
        <v>0</v>
      </c>
      <c r="D8" s="4" t="s">
        <v>4</v>
      </c>
      <c r="E8" s="4" t="s">
        <v>12</v>
      </c>
      <c r="F8" s="4" t="s">
        <v>13</v>
      </c>
      <c r="G8" s="4" t="s">
        <v>15</v>
      </c>
      <c r="H8" s="4">
        <v>56.1</v>
      </c>
      <c r="I8" s="4">
        <v>56.5</v>
      </c>
      <c r="J8" s="4">
        <f t="shared" si="0"/>
        <v>33.82</v>
      </c>
      <c r="K8" s="4">
        <v>77.6</v>
      </c>
      <c r="L8" s="4">
        <f t="shared" si="1"/>
        <v>31.04</v>
      </c>
      <c r="M8" s="4">
        <f t="shared" si="2"/>
        <v>64.86</v>
      </c>
      <c r="N8" s="4">
        <v>1</v>
      </c>
    </row>
    <row r="9" spans="1:14" ht="26.25" customHeight="1">
      <c r="A9" s="5" t="s">
        <v>17</v>
      </c>
      <c r="B9" s="4" t="s">
        <v>3</v>
      </c>
      <c r="C9" s="4" t="s">
        <v>16</v>
      </c>
      <c r="D9" s="4" t="s">
        <v>19</v>
      </c>
      <c r="E9" s="4" t="s">
        <v>18</v>
      </c>
      <c r="F9" s="4" t="s">
        <v>13</v>
      </c>
      <c r="G9" s="4" t="s">
        <v>20</v>
      </c>
      <c r="H9" s="4">
        <v>43.4</v>
      </c>
      <c r="I9" s="4">
        <v>64.5</v>
      </c>
      <c r="J9" s="4">
        <f t="shared" si="0"/>
        <v>34.480000000000004</v>
      </c>
      <c r="K9" s="4">
        <v>76.78</v>
      </c>
      <c r="L9" s="4">
        <f t="shared" si="1"/>
        <v>30.712000000000003</v>
      </c>
      <c r="M9" s="4">
        <f t="shared" si="2"/>
        <v>65.19200000000001</v>
      </c>
      <c r="N9" s="4">
        <v>1</v>
      </c>
    </row>
    <row r="10" spans="1:14" ht="26.25" customHeight="1">
      <c r="A10" s="5" t="s">
        <v>22</v>
      </c>
      <c r="B10" s="4" t="s">
        <v>3</v>
      </c>
      <c r="C10" s="4" t="s">
        <v>21</v>
      </c>
      <c r="D10" s="4" t="s">
        <v>24</v>
      </c>
      <c r="E10" s="4" t="s">
        <v>23</v>
      </c>
      <c r="F10" s="4" t="s">
        <v>25</v>
      </c>
      <c r="G10" s="4" t="s">
        <v>26</v>
      </c>
      <c r="H10" s="4">
        <v>51.2</v>
      </c>
      <c r="I10" s="4">
        <v>60.5</v>
      </c>
      <c r="J10" s="4">
        <f t="shared" si="0"/>
        <v>34.440000000000005</v>
      </c>
      <c r="K10" s="4">
        <v>79.34</v>
      </c>
      <c r="L10" s="4">
        <f t="shared" si="1"/>
        <v>31.736000000000004</v>
      </c>
      <c r="M10" s="4">
        <f t="shared" si="2"/>
        <v>66.17600000000002</v>
      </c>
      <c r="N10" s="4">
        <v>1</v>
      </c>
    </row>
  </sheetData>
  <mergeCells count="1">
    <mergeCell ref="A1:N1"/>
  </mergeCells>
  <printOptions/>
  <pageMargins left="0.75" right="0.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2016-12-01T09:48:36Z</cp:lastPrinted>
  <dcterms:created xsi:type="dcterms:W3CDTF">2016-11-09T00:49:47Z</dcterms:created>
  <dcterms:modified xsi:type="dcterms:W3CDTF">2016-12-02T01:02:43Z</dcterms:modified>
  <cp:category/>
  <cp:version/>
  <cp:contentType/>
  <cp:contentStatus/>
</cp:coreProperties>
</file>