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公开招聘" sheetId="1" r:id="rId1"/>
  </sheets>
  <definedNames>
    <definedName name="_xlnm.Print_Titles" localSheetId="0">'公开招聘'!$1:$2</definedName>
  </definedNames>
  <calcPr fullCalcOnLoad="1"/>
</workbook>
</file>

<file path=xl/sharedStrings.xml><?xml version="1.0" encoding="utf-8"?>
<sst xmlns="http://schemas.openxmlformats.org/spreadsheetml/2006/main" count="135" uniqueCount="99">
  <si>
    <t>序号</t>
  </si>
  <si>
    <t>姓名</t>
  </si>
  <si>
    <t>准考证号</t>
  </si>
  <si>
    <t>笔试成绩</t>
  </si>
  <si>
    <t>名次</t>
  </si>
  <si>
    <t>备注</t>
  </si>
  <si>
    <t>报 考 专 业</t>
  </si>
  <si>
    <t>柳晨</t>
  </si>
  <si>
    <t>汪洋</t>
  </si>
  <si>
    <t>1201004—003</t>
  </si>
  <si>
    <t>李进韬</t>
  </si>
  <si>
    <t>1201004—067</t>
  </si>
  <si>
    <t>肖彩</t>
  </si>
  <si>
    <t>1201004—023</t>
  </si>
  <si>
    <t>魏域斌</t>
  </si>
  <si>
    <t>1201004—065</t>
  </si>
  <si>
    <t>杨洁</t>
  </si>
  <si>
    <t>1201004—043</t>
  </si>
  <si>
    <t>1201004—038</t>
  </si>
  <si>
    <t>机械设计制造及其自动化</t>
  </si>
  <si>
    <t>陈砆兴</t>
  </si>
  <si>
    <t>赵耀东</t>
  </si>
  <si>
    <t>郑杰伟</t>
  </si>
  <si>
    <t>王建雄</t>
  </si>
  <si>
    <t>1201005—009</t>
  </si>
  <si>
    <t>1201005—014</t>
  </si>
  <si>
    <t>1201005—020</t>
  </si>
  <si>
    <t>1201005—018</t>
  </si>
  <si>
    <t>自动化</t>
  </si>
  <si>
    <t>付蓉</t>
  </si>
  <si>
    <t>乔婷</t>
  </si>
  <si>
    <t>沈渭涛</t>
  </si>
  <si>
    <t>1201006—011</t>
  </si>
  <si>
    <t>1201006—010</t>
  </si>
  <si>
    <t>通信工程</t>
  </si>
  <si>
    <t>1201006—003</t>
  </si>
  <si>
    <t>刘博</t>
  </si>
  <si>
    <t>宋静</t>
  </si>
  <si>
    <t>李宜春</t>
  </si>
  <si>
    <t>1201007—012</t>
  </si>
  <si>
    <t>1201007—008</t>
  </si>
  <si>
    <t>过程装备与控制工程</t>
  </si>
  <si>
    <t>1201007—005</t>
  </si>
  <si>
    <t>党学鑫</t>
  </si>
  <si>
    <t>王恩宝</t>
  </si>
  <si>
    <t>邢志刚</t>
  </si>
  <si>
    <t>1201008—005</t>
  </si>
  <si>
    <t>1201008—025</t>
  </si>
  <si>
    <t>土木工程</t>
  </si>
  <si>
    <t>王小玉</t>
  </si>
  <si>
    <t>靳佳</t>
  </si>
  <si>
    <t>张皓男</t>
  </si>
  <si>
    <t>1201009—001</t>
  </si>
  <si>
    <t>1201009—013</t>
  </si>
  <si>
    <t>安全工程</t>
  </si>
  <si>
    <t>1201009—002</t>
  </si>
  <si>
    <t>朱雅婷</t>
  </si>
  <si>
    <t>安宁</t>
  </si>
  <si>
    <t>陆玉梅</t>
  </si>
  <si>
    <t>1201010—051</t>
  </si>
  <si>
    <t>1201010—019</t>
  </si>
  <si>
    <t>化学</t>
  </si>
  <si>
    <t>1201010</t>
  </si>
  <si>
    <t>孙晓鹏</t>
  </si>
  <si>
    <t>张洪伟</t>
  </si>
  <si>
    <t>田生龙</t>
  </si>
  <si>
    <t>1201011—002</t>
  </si>
  <si>
    <t>1201011—003</t>
  </si>
  <si>
    <t>地质工程</t>
  </si>
  <si>
    <t>1201011</t>
  </si>
  <si>
    <t>王增增</t>
  </si>
  <si>
    <t>刘博扬</t>
  </si>
  <si>
    <t>杜瑞成</t>
  </si>
  <si>
    <t>1201012—005</t>
  </si>
  <si>
    <t>1201012—050</t>
  </si>
  <si>
    <t>化学工程与工艺</t>
  </si>
  <si>
    <t>1201012—040</t>
  </si>
  <si>
    <t>1201012</t>
  </si>
  <si>
    <t>张明坤</t>
  </si>
  <si>
    <t>刘晓文</t>
  </si>
  <si>
    <t>贺妙权</t>
  </si>
  <si>
    <t>1201013—018</t>
  </si>
  <si>
    <t>1201013—012</t>
  </si>
  <si>
    <t>裴亚芳</t>
  </si>
  <si>
    <t>薛艳红</t>
  </si>
  <si>
    <t>柴克瑜</t>
  </si>
  <si>
    <t>1201013—023</t>
  </si>
  <si>
    <t>1201013</t>
  </si>
  <si>
    <t>思想政治教育</t>
  </si>
  <si>
    <t>汉语言文学</t>
  </si>
  <si>
    <t>1201014—055</t>
  </si>
  <si>
    <t>1201014—021</t>
  </si>
  <si>
    <t>1201014—050</t>
  </si>
  <si>
    <t>1201014</t>
  </si>
  <si>
    <t>岗位代码</t>
  </si>
  <si>
    <t>1201008—015</t>
  </si>
  <si>
    <t>1201010—022</t>
  </si>
  <si>
    <t>1201011—004</t>
  </si>
  <si>
    <t>甘肃煤炭工业学校2016年公开招聘面试人员名单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</si>
</sst>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49" fontId="23" fillId="0" borderId="11" xfId="40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笔试成绩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9"/>
  <sheetViews>
    <sheetView tabSelected="1" zoomScaleSheetLayoutView="100" zoomScalePageLayoutView="0" workbookViewId="0" topLeftCell="A1">
      <selection activeCell="C39" sqref="C39"/>
    </sheetView>
  </sheetViews>
  <sheetFormatPr defaultColWidth="9.00390625" defaultRowHeight="14.25"/>
  <cols>
    <col min="1" max="1" width="5.00390625" style="4" customWidth="1"/>
    <col min="2" max="2" width="8.125" style="5" customWidth="1"/>
    <col min="3" max="3" width="11.125" style="5" customWidth="1"/>
    <col min="4" max="4" width="14.625" style="5" customWidth="1"/>
    <col min="5" max="5" width="22.625" style="5" customWidth="1"/>
    <col min="6" max="6" width="7.875" style="4" customWidth="1"/>
    <col min="7" max="7" width="4.75390625" style="4" customWidth="1"/>
    <col min="8" max="8" width="10.75390625" style="4" customWidth="1"/>
    <col min="9" max="9" width="9.00390625" style="1" bestFit="1" customWidth="1"/>
    <col min="10" max="16384" width="9.00390625" style="1" customWidth="1"/>
  </cols>
  <sheetData>
    <row r="1" spans="1:8" ht="51.75" customHeight="1">
      <c r="A1" s="10" t="s">
        <v>98</v>
      </c>
      <c r="B1" s="10"/>
      <c r="C1" s="10"/>
      <c r="D1" s="10"/>
      <c r="E1" s="10"/>
      <c r="F1" s="10"/>
      <c r="G1" s="10"/>
      <c r="H1" s="10"/>
    </row>
    <row r="2" spans="1:242" s="3" customFormat="1" ht="30" customHeight="1">
      <c r="A2" s="7" t="s">
        <v>0</v>
      </c>
      <c r="B2" s="8" t="s">
        <v>1</v>
      </c>
      <c r="C2" s="8" t="s">
        <v>94</v>
      </c>
      <c r="D2" s="8" t="s">
        <v>2</v>
      </c>
      <c r="E2" s="8" t="s">
        <v>6</v>
      </c>
      <c r="F2" s="7" t="s">
        <v>3</v>
      </c>
      <c r="G2" s="7" t="s">
        <v>4</v>
      </c>
      <c r="H2" s="7" t="s">
        <v>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1:242" s="3" customFormat="1" ht="30" customHeight="1">
      <c r="A3" s="6">
        <v>1</v>
      </c>
      <c r="B3" s="9" t="s">
        <v>7</v>
      </c>
      <c r="C3" s="6">
        <v>1201004</v>
      </c>
      <c r="D3" s="9" t="s">
        <v>18</v>
      </c>
      <c r="E3" s="6" t="s">
        <v>19</v>
      </c>
      <c r="F3" s="9">
        <v>82</v>
      </c>
      <c r="G3" s="6">
        <f>RANK(F3,$F$3:$F$8,0)</f>
        <v>1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s="3" customFormat="1" ht="30" customHeight="1">
      <c r="A4" s="6">
        <v>2</v>
      </c>
      <c r="B4" s="9" t="s">
        <v>8</v>
      </c>
      <c r="C4" s="6">
        <v>1201004</v>
      </c>
      <c r="D4" s="9" t="s">
        <v>9</v>
      </c>
      <c r="E4" s="6" t="s">
        <v>19</v>
      </c>
      <c r="F4" s="9">
        <v>80</v>
      </c>
      <c r="G4" s="6">
        <f>RANK(F4,$F$3:$F$8,0)</f>
        <v>2</v>
      </c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s="3" customFormat="1" ht="30" customHeight="1">
      <c r="A5" s="6">
        <v>3</v>
      </c>
      <c r="B5" s="9" t="s">
        <v>10</v>
      </c>
      <c r="C5" s="6">
        <v>1201004</v>
      </c>
      <c r="D5" s="9" t="s">
        <v>11</v>
      </c>
      <c r="E5" s="6" t="s">
        <v>19</v>
      </c>
      <c r="F5" s="9">
        <v>74</v>
      </c>
      <c r="G5" s="6">
        <f>RANK(F5,$F$3:$F$8,0)</f>
        <v>3</v>
      </c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pans="1:242" s="3" customFormat="1" ht="30" customHeight="1">
      <c r="A6" s="6">
        <v>4</v>
      </c>
      <c r="B6" s="9" t="s">
        <v>12</v>
      </c>
      <c r="C6" s="6">
        <v>1201004</v>
      </c>
      <c r="D6" s="9" t="s">
        <v>13</v>
      </c>
      <c r="E6" s="6" t="s">
        <v>19</v>
      </c>
      <c r="F6" s="9">
        <v>70</v>
      </c>
      <c r="G6" s="6">
        <f>RANK(F6,$F$3:$F$8,0)</f>
        <v>4</v>
      </c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s="3" customFormat="1" ht="30" customHeight="1">
      <c r="A7" s="6">
        <v>5</v>
      </c>
      <c r="B7" s="9" t="s">
        <v>14</v>
      </c>
      <c r="C7" s="6">
        <v>1201004</v>
      </c>
      <c r="D7" s="9" t="s">
        <v>15</v>
      </c>
      <c r="E7" s="6" t="s">
        <v>19</v>
      </c>
      <c r="F7" s="9">
        <v>70</v>
      </c>
      <c r="G7" s="6">
        <f>RANK(F7,$F$3:$F$8,0)</f>
        <v>4</v>
      </c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s="3" customFormat="1" ht="30" customHeight="1">
      <c r="A8" s="6">
        <v>6</v>
      </c>
      <c r="B8" s="9" t="s">
        <v>16</v>
      </c>
      <c r="C8" s="6">
        <v>1201004</v>
      </c>
      <c r="D8" s="9" t="s">
        <v>17</v>
      </c>
      <c r="E8" s="6" t="s">
        <v>19</v>
      </c>
      <c r="F8" s="9">
        <v>68</v>
      </c>
      <c r="G8" s="6">
        <f>RANK(F8,$F$3:$F$8,0)</f>
        <v>6</v>
      </c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s="3" customFormat="1" ht="30" customHeight="1">
      <c r="A9" s="6">
        <v>7</v>
      </c>
      <c r="B9" s="9" t="s">
        <v>20</v>
      </c>
      <c r="C9" s="6">
        <v>1201005</v>
      </c>
      <c r="D9" s="9" t="s">
        <v>27</v>
      </c>
      <c r="E9" s="6" t="s">
        <v>28</v>
      </c>
      <c r="F9" s="9">
        <v>69</v>
      </c>
      <c r="G9" s="6">
        <f>RANK(F9,$F$9:$F$12,0)</f>
        <v>1</v>
      </c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s="3" customFormat="1" ht="30" customHeight="1">
      <c r="A10" s="6">
        <v>8</v>
      </c>
      <c r="B10" s="9" t="s">
        <v>21</v>
      </c>
      <c r="C10" s="6">
        <v>1201005</v>
      </c>
      <c r="D10" s="9" t="s">
        <v>24</v>
      </c>
      <c r="E10" s="6" t="s">
        <v>28</v>
      </c>
      <c r="F10" s="9">
        <v>53</v>
      </c>
      <c r="G10" s="6">
        <f>RANK(F10,$F$9:$F$12,0)</f>
        <v>2</v>
      </c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s="3" customFormat="1" ht="30" customHeight="1">
      <c r="A11" s="6">
        <v>9</v>
      </c>
      <c r="B11" s="9" t="s">
        <v>22</v>
      </c>
      <c r="C11" s="6">
        <v>1201005</v>
      </c>
      <c r="D11" s="9" t="s">
        <v>25</v>
      </c>
      <c r="E11" s="6" t="s">
        <v>28</v>
      </c>
      <c r="F11" s="9">
        <v>47</v>
      </c>
      <c r="G11" s="6">
        <f>RANK(F11,$F$9:$F$12,0)</f>
        <v>3</v>
      </c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s="3" customFormat="1" ht="30" customHeight="1">
      <c r="A12" s="6">
        <v>10</v>
      </c>
      <c r="B12" s="9" t="s">
        <v>23</v>
      </c>
      <c r="C12" s="6">
        <v>1201005</v>
      </c>
      <c r="D12" s="9" t="s">
        <v>26</v>
      </c>
      <c r="E12" s="6" t="s">
        <v>28</v>
      </c>
      <c r="F12" s="9">
        <v>47</v>
      </c>
      <c r="G12" s="6">
        <f>RANK(F12,$F$9:$F$12,0)</f>
        <v>3</v>
      </c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s="3" customFormat="1" ht="30" customHeight="1">
      <c r="A13" s="6">
        <v>11</v>
      </c>
      <c r="B13" s="9" t="s">
        <v>29</v>
      </c>
      <c r="C13" s="6">
        <v>1201006</v>
      </c>
      <c r="D13" s="9" t="s">
        <v>35</v>
      </c>
      <c r="E13" s="6" t="s">
        <v>34</v>
      </c>
      <c r="F13" s="9">
        <v>56</v>
      </c>
      <c r="G13" s="6">
        <f>RANK(F13,$F$13:$F$15,0)</f>
        <v>1</v>
      </c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pans="1:242" s="3" customFormat="1" ht="30" customHeight="1">
      <c r="A14" s="6">
        <v>12</v>
      </c>
      <c r="B14" s="9" t="s">
        <v>30</v>
      </c>
      <c r="C14" s="6">
        <v>1201006</v>
      </c>
      <c r="D14" s="9" t="s">
        <v>32</v>
      </c>
      <c r="E14" s="6" t="s">
        <v>34</v>
      </c>
      <c r="F14" s="9">
        <v>52</v>
      </c>
      <c r="G14" s="6">
        <f>RANK(F14,$F$13:$F$15,0)</f>
        <v>2</v>
      </c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3" customFormat="1" ht="30" customHeight="1">
      <c r="A15" s="6">
        <v>13</v>
      </c>
      <c r="B15" s="9" t="s">
        <v>31</v>
      </c>
      <c r="C15" s="6">
        <v>1201006</v>
      </c>
      <c r="D15" s="9" t="s">
        <v>33</v>
      </c>
      <c r="E15" s="6" t="s">
        <v>34</v>
      </c>
      <c r="F15" s="9">
        <v>48</v>
      </c>
      <c r="G15" s="6">
        <f>RANK(F15,$F$13:$F$15,0)</f>
        <v>3</v>
      </c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pans="1:242" s="3" customFormat="1" ht="30" customHeight="1">
      <c r="A16" s="6">
        <v>14</v>
      </c>
      <c r="B16" s="9" t="s">
        <v>36</v>
      </c>
      <c r="C16" s="6">
        <v>1201007</v>
      </c>
      <c r="D16" s="9" t="s">
        <v>42</v>
      </c>
      <c r="E16" s="6" t="s">
        <v>41</v>
      </c>
      <c r="F16" s="9">
        <v>78</v>
      </c>
      <c r="G16" s="6">
        <f>RANK(F16,$F$16:$F$18)</f>
        <v>1</v>
      </c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242" s="3" customFormat="1" ht="30" customHeight="1">
      <c r="A17" s="6">
        <v>15</v>
      </c>
      <c r="B17" s="9" t="s">
        <v>37</v>
      </c>
      <c r="C17" s="6">
        <v>1201007</v>
      </c>
      <c r="D17" s="9" t="s">
        <v>39</v>
      </c>
      <c r="E17" s="6" t="s">
        <v>41</v>
      </c>
      <c r="F17" s="9">
        <v>54</v>
      </c>
      <c r="G17" s="6">
        <f>RANK(F17,$F$16:$F$18)</f>
        <v>2</v>
      </c>
      <c r="H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pans="1:242" s="3" customFormat="1" ht="30" customHeight="1">
      <c r="A18" s="6">
        <v>16</v>
      </c>
      <c r="B18" s="9" t="s">
        <v>38</v>
      </c>
      <c r="C18" s="6">
        <v>1201007</v>
      </c>
      <c r="D18" s="9" t="s">
        <v>40</v>
      </c>
      <c r="E18" s="6" t="s">
        <v>41</v>
      </c>
      <c r="F18" s="9">
        <v>51</v>
      </c>
      <c r="G18" s="6">
        <f>RANK(F18,$F$16:$F$18)</f>
        <v>3</v>
      </c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2" s="3" customFormat="1" ht="30" customHeight="1">
      <c r="A19" s="6">
        <v>17</v>
      </c>
      <c r="B19" s="9" t="s">
        <v>43</v>
      </c>
      <c r="C19" s="6">
        <v>1201008</v>
      </c>
      <c r="D19" s="9" t="s">
        <v>95</v>
      </c>
      <c r="E19" s="6" t="s">
        <v>48</v>
      </c>
      <c r="F19" s="9">
        <v>77</v>
      </c>
      <c r="G19" s="6">
        <f>RANK(F19,$F$19:$F$21)</f>
        <v>1</v>
      </c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3" customFormat="1" ht="30" customHeight="1">
      <c r="A20" s="6">
        <v>18</v>
      </c>
      <c r="B20" s="9" t="s">
        <v>44</v>
      </c>
      <c r="C20" s="6">
        <v>1201008</v>
      </c>
      <c r="D20" s="9" t="s">
        <v>46</v>
      </c>
      <c r="E20" s="6" t="s">
        <v>48</v>
      </c>
      <c r="F20" s="9">
        <v>75</v>
      </c>
      <c r="G20" s="6">
        <f>RANK(F20,$F$19:$F$21)</f>
        <v>2</v>
      </c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2" s="3" customFormat="1" ht="30" customHeight="1">
      <c r="A21" s="6">
        <v>19</v>
      </c>
      <c r="B21" s="9" t="s">
        <v>45</v>
      </c>
      <c r="C21" s="6">
        <v>1201008</v>
      </c>
      <c r="D21" s="9" t="s">
        <v>47</v>
      </c>
      <c r="E21" s="6" t="s">
        <v>48</v>
      </c>
      <c r="F21" s="9">
        <v>75</v>
      </c>
      <c r="G21" s="6">
        <f>RANK(F21,$F$19:$F$21)</f>
        <v>2</v>
      </c>
      <c r="H21" s="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2" s="3" customFormat="1" ht="30" customHeight="1">
      <c r="A22" s="6">
        <v>20</v>
      </c>
      <c r="B22" s="9" t="s">
        <v>49</v>
      </c>
      <c r="C22" s="6">
        <v>1201009</v>
      </c>
      <c r="D22" s="9" t="s">
        <v>55</v>
      </c>
      <c r="E22" s="6" t="s">
        <v>54</v>
      </c>
      <c r="F22" s="9">
        <v>67</v>
      </c>
      <c r="G22" s="6">
        <f>RANK(F22,$F$22:$F$24)</f>
        <v>1</v>
      </c>
      <c r="H22" s="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pans="1:242" s="3" customFormat="1" ht="30" customHeight="1">
      <c r="A23" s="6">
        <v>21</v>
      </c>
      <c r="B23" s="9" t="s">
        <v>50</v>
      </c>
      <c r="C23" s="6">
        <v>1201009</v>
      </c>
      <c r="D23" s="9" t="s">
        <v>52</v>
      </c>
      <c r="E23" s="6" t="s">
        <v>54</v>
      </c>
      <c r="F23" s="9">
        <v>56</v>
      </c>
      <c r="G23" s="6">
        <f>RANK(F23,$F$22:$F$24)</f>
        <v>2</v>
      </c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s="3" customFormat="1" ht="30" customHeight="1">
      <c r="A24" s="6">
        <v>22</v>
      </c>
      <c r="B24" s="9" t="s">
        <v>51</v>
      </c>
      <c r="C24" s="6">
        <v>1201009</v>
      </c>
      <c r="D24" s="9" t="s">
        <v>53</v>
      </c>
      <c r="E24" s="6" t="s">
        <v>54</v>
      </c>
      <c r="F24" s="9">
        <v>55</v>
      </c>
      <c r="G24" s="6">
        <f>RANK(F24,$F$22:$F$24)</f>
        <v>3</v>
      </c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3" customFormat="1" ht="30" customHeight="1">
      <c r="A25" s="6">
        <v>23</v>
      </c>
      <c r="B25" s="9" t="s">
        <v>56</v>
      </c>
      <c r="C25" s="6" t="s">
        <v>62</v>
      </c>
      <c r="D25" s="9" t="s">
        <v>96</v>
      </c>
      <c r="E25" s="6" t="s">
        <v>61</v>
      </c>
      <c r="F25" s="9">
        <v>76</v>
      </c>
      <c r="G25" s="6">
        <f>RANK(F25,$F$25:$F$27)</f>
        <v>1</v>
      </c>
      <c r="H25" s="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pans="1:242" s="3" customFormat="1" ht="30" customHeight="1">
      <c r="A26" s="6">
        <v>24</v>
      </c>
      <c r="B26" s="9" t="s">
        <v>57</v>
      </c>
      <c r="C26" s="6" t="s">
        <v>62</v>
      </c>
      <c r="D26" s="9" t="s">
        <v>59</v>
      </c>
      <c r="E26" s="6" t="s">
        <v>61</v>
      </c>
      <c r="F26" s="9">
        <v>71</v>
      </c>
      <c r="G26" s="6">
        <f>RANK(F26,$F$25:$F$27)</f>
        <v>2</v>
      </c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2" s="3" customFormat="1" ht="30" customHeight="1">
      <c r="A27" s="6">
        <v>25</v>
      </c>
      <c r="B27" s="9" t="s">
        <v>58</v>
      </c>
      <c r="C27" s="6" t="s">
        <v>62</v>
      </c>
      <c r="D27" s="9" t="s">
        <v>60</v>
      </c>
      <c r="E27" s="6" t="s">
        <v>61</v>
      </c>
      <c r="F27" s="9">
        <v>69.5</v>
      </c>
      <c r="G27" s="6">
        <f>RANK(F27,$F$25:$F$27)</f>
        <v>3</v>
      </c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2" s="3" customFormat="1" ht="30" customHeight="1">
      <c r="A28" s="6">
        <v>26</v>
      </c>
      <c r="B28" s="9" t="s">
        <v>63</v>
      </c>
      <c r="C28" s="6" t="s">
        <v>69</v>
      </c>
      <c r="D28" s="9" t="s">
        <v>97</v>
      </c>
      <c r="E28" s="6" t="s">
        <v>68</v>
      </c>
      <c r="F28" s="9">
        <v>77.5</v>
      </c>
      <c r="G28" s="6">
        <f>RANK(F28,$F$28:$F$30)</f>
        <v>1</v>
      </c>
      <c r="H28" s="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2" s="3" customFormat="1" ht="30" customHeight="1">
      <c r="A29" s="6">
        <v>27</v>
      </c>
      <c r="B29" s="9" t="s">
        <v>64</v>
      </c>
      <c r="C29" s="6" t="s">
        <v>69</v>
      </c>
      <c r="D29" s="9" t="s">
        <v>66</v>
      </c>
      <c r="E29" s="6" t="s">
        <v>68</v>
      </c>
      <c r="F29" s="9">
        <v>58.5</v>
      </c>
      <c r="G29" s="6">
        <f>RANK(F29,$F$28:$F$30)</f>
        <v>2</v>
      </c>
      <c r="H29" s="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3" customFormat="1" ht="30" customHeight="1">
      <c r="A30" s="6">
        <v>28</v>
      </c>
      <c r="B30" s="9" t="s">
        <v>65</v>
      </c>
      <c r="C30" s="6" t="s">
        <v>69</v>
      </c>
      <c r="D30" s="9" t="s">
        <v>67</v>
      </c>
      <c r="E30" s="6" t="s">
        <v>68</v>
      </c>
      <c r="F30" s="9">
        <v>49.5</v>
      </c>
      <c r="G30" s="6">
        <f>RANK(F30,$F$28:$F$30)</f>
        <v>3</v>
      </c>
      <c r="H30" s="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2" s="3" customFormat="1" ht="30" customHeight="1">
      <c r="A31" s="6">
        <v>29</v>
      </c>
      <c r="B31" s="9" t="s">
        <v>70</v>
      </c>
      <c r="C31" s="6" t="s">
        <v>77</v>
      </c>
      <c r="D31" s="9" t="s">
        <v>76</v>
      </c>
      <c r="E31" s="6" t="s">
        <v>75</v>
      </c>
      <c r="F31" s="9">
        <v>75</v>
      </c>
      <c r="G31" s="6">
        <f>RANK(F31,$F$31:$F$33)</f>
        <v>1</v>
      </c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2" s="3" customFormat="1" ht="30" customHeight="1">
      <c r="A32" s="6">
        <v>30</v>
      </c>
      <c r="B32" s="9" t="s">
        <v>71</v>
      </c>
      <c r="C32" s="6" t="s">
        <v>77</v>
      </c>
      <c r="D32" s="9" t="s">
        <v>73</v>
      </c>
      <c r="E32" s="6" t="s">
        <v>75</v>
      </c>
      <c r="F32" s="9">
        <v>70</v>
      </c>
      <c r="G32" s="6">
        <f>RANK(F32,$F$31:$F$33)</f>
        <v>2</v>
      </c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s="3" customFormat="1" ht="30" customHeight="1">
      <c r="A33" s="6">
        <v>31</v>
      </c>
      <c r="B33" s="9" t="s">
        <v>72</v>
      </c>
      <c r="C33" s="6" t="s">
        <v>77</v>
      </c>
      <c r="D33" s="9" t="s">
        <v>74</v>
      </c>
      <c r="E33" s="6" t="s">
        <v>75</v>
      </c>
      <c r="F33" s="9">
        <v>67</v>
      </c>
      <c r="G33" s="6">
        <f>RANK(F33,$F$31:$F$33)</f>
        <v>3</v>
      </c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s="3" customFormat="1" ht="30" customHeight="1">
      <c r="A34" s="6">
        <v>32</v>
      </c>
      <c r="B34" s="9" t="s">
        <v>78</v>
      </c>
      <c r="C34" s="6" t="s">
        <v>87</v>
      </c>
      <c r="D34" s="9" t="s">
        <v>86</v>
      </c>
      <c r="E34" s="6" t="s">
        <v>89</v>
      </c>
      <c r="F34" s="9">
        <v>76</v>
      </c>
      <c r="G34" s="6">
        <f>RANK(F34,$F$34:$F$36)</f>
        <v>1</v>
      </c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3" customFormat="1" ht="30" customHeight="1">
      <c r="A35" s="6">
        <v>33</v>
      </c>
      <c r="B35" s="9" t="s">
        <v>79</v>
      </c>
      <c r="C35" s="6" t="s">
        <v>87</v>
      </c>
      <c r="D35" s="9" t="s">
        <v>81</v>
      </c>
      <c r="E35" s="6" t="s">
        <v>89</v>
      </c>
      <c r="F35" s="9">
        <v>73</v>
      </c>
      <c r="G35" s="6">
        <f>RANK(F35,$F$34:$F$36)</f>
        <v>2</v>
      </c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s="3" customFormat="1" ht="30" customHeight="1">
      <c r="A36" s="6">
        <v>34</v>
      </c>
      <c r="B36" s="9" t="s">
        <v>80</v>
      </c>
      <c r="C36" s="6" t="s">
        <v>87</v>
      </c>
      <c r="D36" s="9" t="s">
        <v>82</v>
      </c>
      <c r="E36" s="6" t="s">
        <v>89</v>
      </c>
      <c r="F36" s="9">
        <v>72</v>
      </c>
      <c r="G36" s="6">
        <f>RANK(F36,$F$34:$F$36)</f>
        <v>3</v>
      </c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s="3" customFormat="1" ht="30" customHeight="1">
      <c r="A37" s="6">
        <v>35</v>
      </c>
      <c r="B37" s="9" t="s">
        <v>83</v>
      </c>
      <c r="C37" s="6" t="s">
        <v>93</v>
      </c>
      <c r="D37" s="9" t="s">
        <v>92</v>
      </c>
      <c r="E37" s="6" t="s">
        <v>88</v>
      </c>
      <c r="F37" s="9">
        <v>85</v>
      </c>
      <c r="G37" s="6">
        <f>RANK(F37,$F$37:$F$39)</f>
        <v>1</v>
      </c>
      <c r="H37" s="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1:242" s="3" customFormat="1" ht="30" customHeight="1">
      <c r="A38" s="6">
        <v>36</v>
      </c>
      <c r="B38" s="9" t="s">
        <v>84</v>
      </c>
      <c r="C38" s="6" t="s">
        <v>93</v>
      </c>
      <c r="D38" s="9" t="s">
        <v>90</v>
      </c>
      <c r="E38" s="6" t="s">
        <v>88</v>
      </c>
      <c r="F38" s="9">
        <v>84</v>
      </c>
      <c r="G38" s="6">
        <f>RANK(F38,$F$37:$F$39)</f>
        <v>2</v>
      </c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s="3" customFormat="1" ht="30" customHeight="1">
      <c r="A39" s="6">
        <v>37</v>
      </c>
      <c r="B39" s="9" t="s">
        <v>85</v>
      </c>
      <c r="C39" s="6" t="s">
        <v>93</v>
      </c>
      <c r="D39" s="9" t="s">
        <v>91</v>
      </c>
      <c r="E39" s="6" t="s">
        <v>88</v>
      </c>
      <c r="F39" s="9">
        <v>83</v>
      </c>
      <c r="G39" s="6">
        <f>RANK(F39,$F$37:$F$39)</f>
        <v>3</v>
      </c>
      <c r="H39" s="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</sheetData>
  <sheetProtection/>
  <mergeCells count="1">
    <mergeCell ref="A1:H1"/>
  </mergeCells>
  <printOptions horizontalCentered="1"/>
  <pageMargins left="0.5506944444444445" right="0.5506944444444445" top="0.7875" bottom="0.7875" header="0.5111111111111111" footer="0.5111111111111111"/>
  <pageSetup horizontalDpi="600" verticalDpi="600" orientation="portrait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2017-01-08T15:58:13Z</cp:lastPrinted>
  <dcterms:created xsi:type="dcterms:W3CDTF">1996-12-17T01:32:42Z</dcterms:created>
  <dcterms:modified xsi:type="dcterms:W3CDTF">2017-01-11T03:21:24Z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