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Sheet1!$A$1:$H$18</definedName>
  </definedNames>
  <calcPr calcId="144525"/>
</workbook>
</file>

<file path=xl/calcChain.xml><?xml version="1.0" encoding="utf-8"?>
<calcChain xmlns="http://schemas.openxmlformats.org/spreadsheetml/2006/main">
  <c r="F4" i="1" l="1"/>
  <c r="F5" i="1"/>
  <c r="F7" i="1"/>
  <c r="F3" i="1"/>
  <c r="F8" i="1"/>
  <c r="F9" i="1"/>
  <c r="F10" i="1"/>
  <c r="F14" i="1"/>
  <c r="F12" i="1"/>
  <c r="F13" i="1"/>
  <c r="F15" i="1"/>
  <c r="F17" i="1"/>
  <c r="F18" i="1"/>
  <c r="F6" i="1"/>
  <c r="G18" i="1" l="1"/>
  <c r="D18" i="1"/>
  <c r="D17" i="1"/>
  <c r="G17" i="1" s="1"/>
  <c r="D15" i="1" l="1"/>
  <c r="G15" i="1" s="1"/>
  <c r="D13" i="1"/>
  <c r="G13" i="1" s="1"/>
  <c r="D12" i="1"/>
  <c r="G12" i="1" s="1"/>
  <c r="D14" i="1"/>
  <c r="G14" i="1" s="1"/>
  <c r="D10" i="1" l="1"/>
  <c r="G10" i="1" s="1"/>
  <c r="D9" i="1"/>
  <c r="G9" i="1" s="1"/>
  <c r="D8" i="1"/>
  <c r="G8" i="1" s="1"/>
  <c r="D3" i="1"/>
  <c r="G3" i="1" s="1"/>
  <c r="D7" i="1"/>
  <c r="G7" i="1" s="1"/>
  <c r="D5" i="1"/>
  <c r="G5" i="1" s="1"/>
  <c r="D4" i="1"/>
  <c r="G4" i="1" s="1"/>
  <c r="D6" i="1"/>
  <c r="G6" i="1" s="1"/>
</calcChain>
</file>

<file path=xl/sharedStrings.xml><?xml version="1.0" encoding="utf-8"?>
<sst xmlns="http://schemas.openxmlformats.org/spreadsheetml/2006/main" count="23" uniqueCount="13">
  <si>
    <t>准考证号</t>
    <phoneticPr fontId="1" type="noConversion"/>
  </si>
  <si>
    <t>报考岗位</t>
    <phoneticPr fontId="1" type="noConversion"/>
  </si>
  <si>
    <t>笔试成绩</t>
    <phoneticPr fontId="1" type="noConversion"/>
  </si>
  <si>
    <t>排名</t>
    <phoneticPr fontId="1" type="noConversion"/>
  </si>
  <si>
    <t>医生</t>
    <phoneticPr fontId="1" type="noConversion"/>
  </si>
  <si>
    <t>医生</t>
    <phoneticPr fontId="1" type="noConversion"/>
  </si>
  <si>
    <t>护师</t>
    <phoneticPr fontId="1" type="noConversion"/>
  </si>
  <si>
    <t>会计</t>
    <phoneticPr fontId="1" type="noConversion"/>
  </si>
  <si>
    <t>面试成绩</t>
    <phoneticPr fontId="1" type="noConversion"/>
  </si>
  <si>
    <t>考试总成绩</t>
    <phoneticPr fontId="1" type="noConversion"/>
  </si>
  <si>
    <t>笔试
折合成绩</t>
    <phoneticPr fontId="1" type="noConversion"/>
  </si>
  <si>
    <t>面试
折合成绩</t>
    <phoneticPr fontId="1" type="noConversion"/>
  </si>
  <si>
    <t>凉山州绿色家园管理委员会关于
公招绿色家园安康医院紧缺人才工作人员
考试总成绩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</si>
</sst>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ajor"/>
    </font>
    <font>
      <sz val="18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17" sqref="A17"/>
    </sheetView>
  </sheetViews>
  <sheetFormatPr defaultRowHeight="13.5" x14ac:dyDescent="0.15"/>
  <cols>
    <col min="1" max="1" width="10.375" customWidth="1"/>
    <col min="2" max="2" width="10.5" customWidth="1"/>
    <col min="3" max="3" width="10.875" customWidth="1"/>
    <col min="4" max="4" width="10" customWidth="1"/>
    <col min="5" max="5" width="13.5" customWidth="1"/>
    <col min="6" max="6" width="10.125" customWidth="1"/>
    <col min="7" max="7" width="11" customWidth="1"/>
    <col min="8" max="8" width="10.125" customWidth="1"/>
  </cols>
  <sheetData>
    <row r="1" spans="1:8" s="1" customFormat="1" ht="79.5" customHeight="1" x14ac:dyDescent="0.3">
      <c r="A1" s="5" t="s">
        <v>12</v>
      </c>
      <c r="B1" s="6"/>
      <c r="C1" s="6"/>
      <c r="D1" s="6"/>
      <c r="E1" s="6"/>
      <c r="F1" s="6"/>
      <c r="G1" s="6"/>
      <c r="H1" s="6"/>
    </row>
    <row r="2" spans="1:8" s="2" customFormat="1" ht="36" customHeight="1" x14ac:dyDescent="0.15">
      <c r="A2" s="2" t="s">
        <v>0</v>
      </c>
      <c r="B2" s="2" t="s">
        <v>1</v>
      </c>
      <c r="C2" s="2" t="s">
        <v>2</v>
      </c>
      <c r="D2" s="4" t="s">
        <v>10</v>
      </c>
      <c r="E2" s="2" t="s">
        <v>8</v>
      </c>
      <c r="F2" s="4" t="s">
        <v>11</v>
      </c>
      <c r="G2" s="2" t="s">
        <v>9</v>
      </c>
      <c r="H2" s="2" t="s">
        <v>3</v>
      </c>
    </row>
    <row r="3" spans="1:8" s="3" customFormat="1" ht="36" customHeight="1" x14ac:dyDescent="0.15">
      <c r="A3" s="2">
        <v>20170144</v>
      </c>
      <c r="B3" s="2" t="s">
        <v>5</v>
      </c>
      <c r="C3" s="2">
        <v>53.5</v>
      </c>
      <c r="D3" s="2">
        <f t="shared" ref="D3:D10" si="0">C3*0.6</f>
        <v>32.1</v>
      </c>
      <c r="E3" s="2">
        <v>66.8</v>
      </c>
      <c r="F3" s="2">
        <f t="shared" ref="F3:F10" si="1">E3*0.4</f>
        <v>26.72</v>
      </c>
      <c r="G3" s="2">
        <f t="shared" ref="G3:G10" si="2">F3+D3</f>
        <v>58.82</v>
      </c>
      <c r="H3" s="2">
        <v>1</v>
      </c>
    </row>
    <row r="4" spans="1:8" s="3" customFormat="1" ht="36" customHeight="1" x14ac:dyDescent="0.15">
      <c r="A4" s="2">
        <v>20170160</v>
      </c>
      <c r="B4" s="2" t="s">
        <v>4</v>
      </c>
      <c r="C4" s="2">
        <v>60.5</v>
      </c>
      <c r="D4" s="2">
        <f t="shared" si="0"/>
        <v>36.299999999999997</v>
      </c>
      <c r="E4" s="2">
        <v>56.2</v>
      </c>
      <c r="F4" s="2">
        <f t="shared" si="1"/>
        <v>22.480000000000004</v>
      </c>
      <c r="G4" s="2">
        <f t="shared" si="2"/>
        <v>58.78</v>
      </c>
      <c r="H4" s="2">
        <v>2</v>
      </c>
    </row>
    <row r="5" spans="1:8" s="3" customFormat="1" ht="36" customHeight="1" x14ac:dyDescent="0.15">
      <c r="A5" s="2">
        <v>20170132</v>
      </c>
      <c r="B5" s="2" t="s">
        <v>5</v>
      </c>
      <c r="C5" s="2">
        <v>60</v>
      </c>
      <c r="D5" s="2">
        <f t="shared" si="0"/>
        <v>36</v>
      </c>
      <c r="E5" s="2">
        <v>52.9</v>
      </c>
      <c r="F5" s="2">
        <f t="shared" si="1"/>
        <v>21.16</v>
      </c>
      <c r="G5" s="2">
        <f t="shared" si="2"/>
        <v>57.16</v>
      </c>
      <c r="H5" s="2">
        <v>3</v>
      </c>
    </row>
    <row r="6" spans="1:8" s="3" customFormat="1" ht="36" customHeight="1" x14ac:dyDescent="0.15">
      <c r="A6" s="2">
        <v>20170110</v>
      </c>
      <c r="B6" s="2" t="s">
        <v>4</v>
      </c>
      <c r="C6" s="2">
        <v>63.5</v>
      </c>
      <c r="D6" s="2">
        <f t="shared" si="0"/>
        <v>38.1</v>
      </c>
      <c r="E6" s="2">
        <v>46.36</v>
      </c>
      <c r="F6" s="2">
        <f t="shared" si="1"/>
        <v>18.544</v>
      </c>
      <c r="G6" s="2">
        <f t="shared" si="2"/>
        <v>56.644000000000005</v>
      </c>
      <c r="H6" s="2">
        <v>4</v>
      </c>
    </row>
    <row r="7" spans="1:8" s="3" customFormat="1" ht="36" customHeight="1" x14ac:dyDescent="0.15">
      <c r="A7" s="2">
        <v>20170122</v>
      </c>
      <c r="B7" s="2" t="s">
        <v>5</v>
      </c>
      <c r="C7" s="2">
        <v>55</v>
      </c>
      <c r="D7" s="2">
        <f t="shared" si="0"/>
        <v>33</v>
      </c>
      <c r="E7" s="2">
        <v>42.3</v>
      </c>
      <c r="F7" s="2">
        <f t="shared" si="1"/>
        <v>16.919999999999998</v>
      </c>
      <c r="G7" s="2">
        <f t="shared" si="2"/>
        <v>49.92</v>
      </c>
      <c r="H7" s="2">
        <v>5</v>
      </c>
    </row>
    <row r="8" spans="1:8" s="3" customFormat="1" ht="36" customHeight="1" x14ac:dyDescent="0.15">
      <c r="A8" s="2">
        <v>20170152</v>
      </c>
      <c r="B8" s="2" t="s">
        <v>5</v>
      </c>
      <c r="C8" s="2">
        <v>53</v>
      </c>
      <c r="D8" s="2">
        <f t="shared" si="0"/>
        <v>31.799999999999997</v>
      </c>
      <c r="E8" s="2">
        <v>41.1</v>
      </c>
      <c r="F8" s="2">
        <f t="shared" si="1"/>
        <v>16.440000000000001</v>
      </c>
      <c r="G8" s="2">
        <f t="shared" si="2"/>
        <v>48.239999999999995</v>
      </c>
      <c r="H8" s="2">
        <v>6</v>
      </c>
    </row>
    <row r="9" spans="1:8" s="3" customFormat="1" ht="36" customHeight="1" x14ac:dyDescent="0.15">
      <c r="A9" s="2">
        <v>20170162</v>
      </c>
      <c r="B9" s="2" t="s">
        <v>5</v>
      </c>
      <c r="C9" s="2">
        <v>46</v>
      </c>
      <c r="D9" s="2">
        <f t="shared" si="0"/>
        <v>27.599999999999998</v>
      </c>
      <c r="E9" s="2">
        <v>48.64</v>
      </c>
      <c r="F9" s="2">
        <f t="shared" si="1"/>
        <v>19.456000000000003</v>
      </c>
      <c r="G9" s="2">
        <f t="shared" si="2"/>
        <v>47.055999999999997</v>
      </c>
      <c r="H9" s="2">
        <v>7</v>
      </c>
    </row>
    <row r="10" spans="1:8" s="3" customFormat="1" ht="36" customHeight="1" x14ac:dyDescent="0.15">
      <c r="A10" s="2">
        <v>20170151</v>
      </c>
      <c r="B10" s="2" t="s">
        <v>5</v>
      </c>
      <c r="C10" s="2">
        <v>43.5</v>
      </c>
      <c r="D10" s="2">
        <f t="shared" si="0"/>
        <v>26.099999999999998</v>
      </c>
      <c r="E10" s="2">
        <v>27</v>
      </c>
      <c r="F10" s="2">
        <f t="shared" si="1"/>
        <v>10.8</v>
      </c>
      <c r="G10" s="2">
        <f t="shared" si="2"/>
        <v>36.9</v>
      </c>
      <c r="H10" s="2">
        <v>8</v>
      </c>
    </row>
    <row r="11" spans="1:8" s="3" customFormat="1" ht="36" customHeight="1" x14ac:dyDescent="0.15">
      <c r="F11" s="2"/>
      <c r="G11" s="2"/>
    </row>
    <row r="12" spans="1:8" s="2" customFormat="1" ht="36" customHeight="1" x14ac:dyDescent="0.15">
      <c r="A12" s="2">
        <v>20170216</v>
      </c>
      <c r="B12" s="2" t="s">
        <v>6</v>
      </c>
      <c r="C12" s="2">
        <v>73</v>
      </c>
      <c r="D12" s="2">
        <f>C12*0.6</f>
        <v>43.8</v>
      </c>
      <c r="E12" s="2">
        <v>87.8</v>
      </c>
      <c r="F12" s="2">
        <f>E12*0.4</f>
        <v>35.119999999999997</v>
      </c>
      <c r="G12" s="2">
        <f>F12+D12</f>
        <v>78.919999999999987</v>
      </c>
      <c r="H12" s="2">
        <v>1</v>
      </c>
    </row>
    <row r="13" spans="1:8" s="2" customFormat="1" ht="36" customHeight="1" x14ac:dyDescent="0.15">
      <c r="A13" s="2">
        <v>20170214</v>
      </c>
      <c r="B13" s="2" t="s">
        <v>6</v>
      </c>
      <c r="C13" s="2">
        <v>70.5</v>
      </c>
      <c r="D13" s="2">
        <f>C13*0.6</f>
        <v>42.3</v>
      </c>
      <c r="E13" s="2">
        <v>78.5</v>
      </c>
      <c r="F13" s="2">
        <f>E13*0.4</f>
        <v>31.400000000000002</v>
      </c>
      <c r="G13" s="2">
        <f>F13+D13</f>
        <v>73.7</v>
      </c>
      <c r="H13" s="2">
        <v>2</v>
      </c>
    </row>
    <row r="14" spans="1:8" s="2" customFormat="1" ht="36" customHeight="1" x14ac:dyDescent="0.15">
      <c r="A14" s="2">
        <v>20170250</v>
      </c>
      <c r="B14" s="2" t="s">
        <v>6</v>
      </c>
      <c r="C14" s="2">
        <v>75</v>
      </c>
      <c r="D14" s="2">
        <f>C14*0.6</f>
        <v>45</v>
      </c>
      <c r="E14" s="2">
        <v>60.2</v>
      </c>
      <c r="F14" s="2">
        <f>E14*0.4</f>
        <v>24.080000000000002</v>
      </c>
      <c r="G14" s="2">
        <f>F14+D14</f>
        <v>69.08</v>
      </c>
      <c r="H14" s="2">
        <v>3</v>
      </c>
    </row>
    <row r="15" spans="1:8" s="2" customFormat="1" ht="36" customHeight="1" x14ac:dyDescent="0.15">
      <c r="A15" s="2">
        <v>20170223</v>
      </c>
      <c r="B15" s="2" t="s">
        <v>6</v>
      </c>
      <c r="C15" s="2">
        <v>68</v>
      </c>
      <c r="D15" s="2">
        <f>C15*0.6</f>
        <v>40.799999999999997</v>
      </c>
      <c r="E15" s="2">
        <v>58.8</v>
      </c>
      <c r="F15" s="2">
        <f>E15*0.4</f>
        <v>23.52</v>
      </c>
      <c r="G15" s="2">
        <f>F15+D15</f>
        <v>64.319999999999993</v>
      </c>
      <c r="H15" s="2">
        <v>4</v>
      </c>
    </row>
    <row r="16" spans="1:8" s="3" customFormat="1" ht="36" customHeight="1" x14ac:dyDescent="0.15">
      <c r="F16" s="2"/>
      <c r="G16" s="2"/>
    </row>
    <row r="17" spans="1:8" s="2" customFormat="1" ht="36" customHeight="1" x14ac:dyDescent="0.15">
      <c r="A17" s="2">
        <v>20170305</v>
      </c>
      <c r="B17" s="2" t="s">
        <v>7</v>
      </c>
      <c r="C17" s="2">
        <v>63</v>
      </c>
      <c r="D17" s="2">
        <f>C17*0.6</f>
        <v>37.799999999999997</v>
      </c>
      <c r="E17" s="2">
        <v>70.8</v>
      </c>
      <c r="F17" s="2">
        <f>E17*0.4</f>
        <v>28.32</v>
      </c>
      <c r="G17" s="2">
        <f>F17+D17</f>
        <v>66.12</v>
      </c>
      <c r="H17" s="2">
        <v>1</v>
      </c>
    </row>
    <row r="18" spans="1:8" s="2" customFormat="1" ht="36" customHeight="1" x14ac:dyDescent="0.15">
      <c r="A18" s="2">
        <v>20170331</v>
      </c>
      <c r="B18" s="2" t="s">
        <v>7</v>
      </c>
      <c r="C18" s="2">
        <v>61.5</v>
      </c>
      <c r="D18" s="2">
        <f>C18*0.6</f>
        <v>36.9</v>
      </c>
      <c r="E18" s="2">
        <v>62.6</v>
      </c>
      <c r="F18" s="2">
        <f>E18*0.4</f>
        <v>25.040000000000003</v>
      </c>
      <c r="G18" s="2">
        <f>F18+D18</f>
        <v>61.94</v>
      </c>
      <c r="H18" s="2">
        <v>2</v>
      </c>
    </row>
  </sheetData>
  <sortState ref="A12:H15">
    <sortCondition descending="1" ref="G12:G15"/>
  </sortState>
  <mergeCells count="1">
    <mergeCell ref="A1:H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2017-01-25T01:00:45Z</dcterms:modified>
</cp:coreProperties>
</file>