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500" activeTab="0"/>
  </bookViews>
  <sheets>
    <sheet name="考生名单" sheetId="2" r:id="rId1"/>
  </sheets>
  <definedNames>
    <definedName name="_xlnm._FilterDatabase" localSheetId="0" hidden="1">'考生名单'!$A$4:$I$38</definedName>
    <definedName name="_xlnm.Print_Titles" localSheetId="0">'考生名单'!$4:$4</definedName>
  </definedNames>
  <calcPr calcId="144525"/>
</workbook>
</file>

<file path=xl/sharedStrings.xml><?xml version="1.0" encoding="utf-8"?>
<sst xmlns="http://schemas.openxmlformats.org/spreadsheetml/2006/main" count="221" uniqueCount="137">
  <si>
    <t>附件1：</t>
  </si>
  <si>
    <t>雷山县人民法院书记员岗位笔试、技能测试成绩及入围面试人员名单</t>
  </si>
  <si>
    <t>序号</t>
  </si>
  <si>
    <t>姓名</t>
  </si>
  <si>
    <t>报考岗位</t>
  </si>
  <si>
    <t>准考证号</t>
  </si>
  <si>
    <t>笔试分数</t>
  </si>
  <si>
    <r>
      <rPr>
        <b/>
        <sz val="9"/>
        <color indexed="8"/>
        <rFont val="宋体"/>
        <family val="2"/>
      </rPr>
      <t>技能测试
（10%</t>
    </r>
    <r>
      <rPr>
        <b/>
        <sz val="9"/>
        <color indexed="8"/>
        <rFont val="宋体"/>
        <family val="2"/>
      </rPr>
      <t>）</t>
    </r>
  </si>
  <si>
    <t>笔试及技能测试分合计</t>
  </si>
  <si>
    <t>名次</t>
  </si>
  <si>
    <t>是否列入面试</t>
  </si>
  <si>
    <t>备注</t>
  </si>
  <si>
    <t>笔试成绩</t>
  </si>
  <si>
    <t>折算后分数（50%）</t>
  </si>
  <si>
    <t>1</t>
  </si>
  <si>
    <t>张月</t>
  </si>
  <si>
    <t>雷山县人民法院书记员</t>
  </si>
  <si>
    <t>201711</t>
  </si>
  <si>
    <t>74</t>
  </si>
  <si>
    <t>是</t>
  </si>
  <si>
    <t>2</t>
  </si>
  <si>
    <t>吴化云</t>
  </si>
  <si>
    <t>201726</t>
  </si>
  <si>
    <t>62</t>
  </si>
  <si>
    <t>3</t>
  </si>
  <si>
    <t>谭夏夏</t>
  </si>
  <si>
    <t>201728</t>
  </si>
  <si>
    <t>58</t>
  </si>
  <si>
    <t>4</t>
  </si>
  <si>
    <t>黄启林</t>
  </si>
  <si>
    <t>201712</t>
  </si>
  <si>
    <t>56</t>
  </si>
  <si>
    <t>5</t>
  </si>
  <si>
    <t>张坤露</t>
  </si>
  <si>
    <t>201717</t>
  </si>
  <si>
    <t>6</t>
  </si>
  <si>
    <t>文一钊</t>
  </si>
  <si>
    <t>201720</t>
  </si>
  <si>
    <t>54</t>
  </si>
  <si>
    <t>7</t>
  </si>
  <si>
    <t>吴丹</t>
  </si>
  <si>
    <t>201725</t>
  </si>
  <si>
    <t>50</t>
  </si>
  <si>
    <t>8</t>
  </si>
  <si>
    <t>石校昌</t>
  </si>
  <si>
    <t>201724</t>
  </si>
  <si>
    <t>9</t>
  </si>
  <si>
    <t>李家俊</t>
  </si>
  <si>
    <t>201730</t>
  </si>
  <si>
    <t>47</t>
  </si>
  <si>
    <t>10</t>
  </si>
  <si>
    <t>王顺丹</t>
  </si>
  <si>
    <t>201706</t>
  </si>
  <si>
    <t>46</t>
  </si>
  <si>
    <t>11</t>
  </si>
  <si>
    <t>杨丹</t>
  </si>
  <si>
    <t>201733</t>
  </si>
  <si>
    <t>48</t>
  </si>
  <si>
    <t>12</t>
  </si>
  <si>
    <t>吴凯丽</t>
  </si>
  <si>
    <t>201702</t>
  </si>
  <si>
    <t>39</t>
  </si>
  <si>
    <t>13</t>
  </si>
  <si>
    <t>吴佳琪</t>
  </si>
  <si>
    <t>201713</t>
  </si>
  <si>
    <t>14</t>
  </si>
  <si>
    <t>张国娇</t>
  </si>
  <si>
    <t>201715</t>
  </si>
  <si>
    <t>15</t>
  </si>
  <si>
    <t>赵胜国</t>
  </si>
  <si>
    <t>201716</t>
  </si>
  <si>
    <t>44</t>
  </si>
  <si>
    <t>16</t>
  </si>
  <si>
    <t>唐钰</t>
  </si>
  <si>
    <t>201705</t>
  </si>
  <si>
    <t>17</t>
  </si>
  <si>
    <t>李世竹</t>
  </si>
  <si>
    <t>201734</t>
  </si>
  <si>
    <t>18</t>
  </si>
  <si>
    <t>李雄飞</t>
  </si>
  <si>
    <t>201718</t>
  </si>
  <si>
    <t>42</t>
  </si>
  <si>
    <t>19</t>
  </si>
  <si>
    <t>余勇贵</t>
  </si>
  <si>
    <t>201729</t>
  </si>
  <si>
    <t>41</t>
  </si>
  <si>
    <t>20</t>
  </si>
  <si>
    <t>余文艳</t>
  </si>
  <si>
    <t>201708</t>
  </si>
  <si>
    <t>21</t>
  </si>
  <si>
    <t>唐姗姗</t>
  </si>
  <si>
    <t>201707</t>
  </si>
  <si>
    <t>22</t>
  </si>
  <si>
    <t>杨天瑞</t>
  </si>
  <si>
    <t>201704</t>
  </si>
  <si>
    <t>37</t>
  </si>
  <si>
    <t>23</t>
  </si>
  <si>
    <t>罗问臣</t>
  </si>
  <si>
    <t>201727</t>
  </si>
  <si>
    <t>24</t>
  </si>
  <si>
    <t>李荣英</t>
  </si>
  <si>
    <t>201703</t>
  </si>
  <si>
    <t>40</t>
  </si>
  <si>
    <t>25</t>
  </si>
  <si>
    <t>李秀婷</t>
  </si>
  <si>
    <t>201723</t>
  </si>
  <si>
    <t>38</t>
  </si>
  <si>
    <t>26</t>
  </si>
  <si>
    <t>李旭</t>
  </si>
  <si>
    <t>201709</t>
  </si>
  <si>
    <t>35</t>
  </si>
  <si>
    <t>27</t>
  </si>
  <si>
    <t>吴巧香</t>
  </si>
  <si>
    <t>201732</t>
  </si>
  <si>
    <t>28</t>
  </si>
  <si>
    <t>杨秀文</t>
  </si>
  <si>
    <t>201710</t>
  </si>
  <si>
    <t>33</t>
  </si>
  <si>
    <t>29</t>
  </si>
  <si>
    <t>吴小红</t>
  </si>
  <si>
    <t>201701</t>
  </si>
  <si>
    <t>30</t>
  </si>
  <si>
    <t>杨发胜</t>
  </si>
  <si>
    <t>201721</t>
  </si>
  <si>
    <t>32</t>
  </si>
  <si>
    <t>31</t>
  </si>
  <si>
    <t>杨建国</t>
  </si>
  <si>
    <t>201719</t>
  </si>
  <si>
    <t>否</t>
  </si>
  <si>
    <t>胡吉佳</t>
  </si>
  <si>
    <t>201722</t>
  </si>
  <si>
    <t>缺考</t>
  </si>
  <si>
    <t>杨贵珍</t>
  </si>
  <si>
    <t>201731</t>
  </si>
  <si>
    <t>34</t>
  </si>
  <si>
    <t>杨秀青</t>
  </si>
  <si>
    <t>201714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</si>
</sst>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family val="2"/>
    </font>
    <font>
      <sz val="10"/>
      <name val="Arial"/>
      <family val="2"/>
    </font>
    <font>
      <b/>
      <sz val="9"/>
      <color indexed="8"/>
      <name val="宋体"/>
      <family val="2"/>
    </font>
    <font>
      <sz val="9"/>
      <color indexed="8"/>
      <name val="宋体"/>
      <family val="2"/>
    </font>
    <font>
      <sz val="20"/>
      <color indexed="8"/>
      <name val="宋体"/>
      <family val="2"/>
    </font>
    <font>
      <b/>
      <sz val="11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b/>
      <sz val="10"/>
      <name val="宋体"/>
      <family val="2"/>
    </font>
    <font>
      <b/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24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5" fillId="11" borderId="5" applyNumberFormat="0" applyProtection="0">
      <alignment/>
    </xf>
    <xf numFmtId="0" fontId="20" fillId="11" borderId="1" applyNumberFormat="0" applyProtection="0">
      <alignment/>
    </xf>
    <xf numFmtId="0" fontId="26" fillId="12" borderId="6" applyNumberFormat="0" applyProtection="0">
      <alignment/>
    </xf>
    <xf numFmtId="0" fontId="11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68" applyFont="1" applyAlignment="1">
      <alignment horizontal="center" vertical="center"/>
      <protection/>
    </xf>
    <xf numFmtId="0" fontId="3" fillId="0" borderId="0" xfId="68" applyFont="1" applyAlignment="1">
      <alignment horizontal="center" vertical="center"/>
      <protection/>
    </xf>
    <xf numFmtId="0" fontId="0" fillId="0" borderId="0" xfId="68" applyFont="1" applyAlignment="1">
      <alignment horizontal="left" vertical="center"/>
      <protection/>
    </xf>
    <xf numFmtId="0" fontId="4" fillId="33" borderId="0" xfId="68" applyFont="1" applyFill="1" applyAlignment="1">
      <alignment horizontal="center" vertical="center"/>
      <protection/>
    </xf>
    <xf numFmtId="0" fontId="5" fillId="33" borderId="9" xfId="68" applyFont="1" applyFill="1" applyBorder="1" applyAlignment="1">
      <alignment horizontal="center" vertical="center"/>
      <protection/>
    </xf>
    <xf numFmtId="49" fontId="5" fillId="33" borderId="9" xfId="68" applyNumberFormat="1" applyFont="1" applyFill="1" applyBorder="1" applyAlignment="1">
      <alignment horizontal="center" vertical="center" wrapText="1"/>
      <protection/>
    </xf>
    <xf numFmtId="0" fontId="2" fillId="0" borderId="9" xfId="68" applyFont="1" applyBorder="1" applyAlignment="1">
      <alignment horizontal="center" vertical="center" wrapText="1"/>
      <protection/>
    </xf>
    <xf numFmtId="0" fontId="2" fillId="0" borderId="9" xfId="68" applyNumberFormat="1" applyFont="1" applyBorder="1" applyAlignment="1">
      <alignment horizontal="center" vertical="center" wrapText="1"/>
      <protection/>
    </xf>
    <xf numFmtId="0" fontId="2" fillId="0" borderId="9" xfId="68" applyFont="1" applyBorder="1" applyAlignment="1">
      <alignment horizontal="center" vertical="center"/>
      <protection/>
    </xf>
    <xf numFmtId="49" fontId="6" fillId="33" borderId="9" xfId="68" applyNumberFormat="1" applyFont="1" applyFill="1" applyBorder="1" applyAlignment="1">
      <alignment horizontal="center" vertical="center"/>
      <protection/>
    </xf>
    <xf numFmtId="0" fontId="7" fillId="33" borderId="9" xfId="68" applyFont="1" applyFill="1" applyBorder="1" applyAlignment="1">
      <alignment horizontal="center" vertical="center"/>
      <protection/>
    </xf>
    <xf numFmtId="49" fontId="6" fillId="33" borderId="9" xfId="68" applyNumberFormat="1" applyFont="1" applyFill="1" applyBorder="1" applyAlignment="1">
      <alignment horizontal="center" vertical="center" wrapText="1"/>
      <protection/>
    </xf>
    <xf numFmtId="49" fontId="8" fillId="33" borderId="9" xfId="68" applyNumberFormat="1" applyFont="1" applyFill="1" applyBorder="1" applyAlignment="1">
      <alignment horizontal="center" vertical="center" wrapText="1"/>
      <protection/>
    </xf>
    <xf numFmtId="49" fontId="2" fillId="0" borderId="9" xfId="68" applyNumberFormat="1" applyFont="1" applyBorder="1" applyAlignment="1">
      <alignment horizontal="center" vertical="center"/>
      <protection/>
    </xf>
    <xf numFmtId="0" fontId="2" fillId="0" borderId="9" xfId="68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9" fillId="0" borderId="9" xfId="68" applyFont="1" applyBorder="1" applyAlignment="1">
      <alignment horizontal="center" vertical="center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1" xfId="68" applyFont="1" applyBorder="1" applyAlignment="1">
      <alignment horizontal="center" vertical="center"/>
      <protection/>
    </xf>
    <xf numFmtId="0" fontId="3" fillId="0" borderId="9" xfId="68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38"/>
  <sheetViews>
    <sheetView showGridLines="0" tabSelected="1" workbookViewId="0" topLeftCell="A1">
      <selection activeCell="H15" sqref="H15"/>
    </sheetView>
  </sheetViews>
  <sheetFormatPr defaultColWidth="8.875" defaultRowHeight="13.5"/>
  <cols>
    <col min="1" max="1" width="4.375" style="2" customWidth="1"/>
    <col min="2" max="2" width="7.125" style="2" customWidth="1"/>
    <col min="3" max="3" width="18.125" style="2" customWidth="1"/>
    <col min="4" max="4" width="13.50390625" style="2" customWidth="1"/>
    <col min="5" max="5" width="12.75390625" style="2" customWidth="1"/>
    <col min="6" max="6" width="13.875" style="2" customWidth="1"/>
    <col min="7" max="7" width="8.875" style="2" customWidth="1"/>
    <col min="8" max="8" width="11.375" style="2" customWidth="1"/>
    <col min="9" max="9" width="8.875" style="2" customWidth="1"/>
    <col min="10" max="10" width="10.625" style="2" customWidth="1"/>
    <col min="11" max="16384" width="8.875" style="2" customWidth="1"/>
  </cols>
  <sheetData>
    <row r="1" spans="1:3" ht="29" customHeight="1">
      <c r="A1" s="3" t="s">
        <v>0</v>
      </c>
      <c r="B1" s="3"/>
      <c r="C1" s="3"/>
    </row>
    <row r="2" spans="1:11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3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7" t="s">
        <v>7</v>
      </c>
      <c r="H3" s="8" t="s">
        <v>8</v>
      </c>
      <c r="I3" s="17" t="s">
        <v>9</v>
      </c>
      <c r="J3" s="8" t="s">
        <v>10</v>
      </c>
      <c r="K3" s="18" t="s">
        <v>11</v>
      </c>
    </row>
    <row r="4" spans="1:11" s="1" customFormat="1" ht="26.1" customHeight="1">
      <c r="A4" s="5"/>
      <c r="B4" s="6"/>
      <c r="C4" s="6"/>
      <c r="D4" s="6"/>
      <c r="E4" s="6" t="s">
        <v>12</v>
      </c>
      <c r="F4" s="6" t="s">
        <v>13</v>
      </c>
      <c r="G4" s="9"/>
      <c r="H4" s="8"/>
      <c r="I4" s="17"/>
      <c r="J4" s="8"/>
      <c r="K4" s="19"/>
    </row>
    <row r="5" spans="1:11" ht="26.1" customHeight="1">
      <c r="A5" s="10" t="s">
        <v>14</v>
      </c>
      <c r="B5" s="11" t="s">
        <v>15</v>
      </c>
      <c r="C5" s="12" t="s">
        <v>16</v>
      </c>
      <c r="D5" s="12" t="s">
        <v>17</v>
      </c>
      <c r="E5" s="13" t="s">
        <v>18</v>
      </c>
      <c r="F5" s="13">
        <f aca="true" t="shared" si="0" ref="F5:F38">E5*0.5</f>
        <v>37</v>
      </c>
      <c r="G5" s="9">
        <v>2.5</v>
      </c>
      <c r="H5" s="14">
        <f aca="true" t="shared" si="1" ref="H5:H35">G5+F5</f>
        <v>39.5</v>
      </c>
      <c r="I5" s="9">
        <v>1</v>
      </c>
      <c r="J5" s="9" t="s">
        <v>19</v>
      </c>
      <c r="K5" s="20"/>
    </row>
    <row r="6" spans="1:11" ht="21" customHeight="1">
      <c r="A6" s="10" t="s">
        <v>20</v>
      </c>
      <c r="B6" s="11" t="s">
        <v>21</v>
      </c>
      <c r="C6" s="12" t="s">
        <v>16</v>
      </c>
      <c r="D6" s="12" t="s">
        <v>22</v>
      </c>
      <c r="E6" s="13" t="s">
        <v>23</v>
      </c>
      <c r="F6" s="13">
        <f t="shared" si="0"/>
        <v>31</v>
      </c>
      <c r="G6" s="9">
        <v>1.88</v>
      </c>
      <c r="H6" s="14">
        <f t="shared" si="1"/>
        <v>32.88</v>
      </c>
      <c r="I6" s="9">
        <v>2</v>
      </c>
      <c r="J6" s="9" t="s">
        <v>19</v>
      </c>
      <c r="K6" s="20"/>
    </row>
    <row r="7" spans="1:11" ht="21" customHeight="1">
      <c r="A7" s="10" t="s">
        <v>24</v>
      </c>
      <c r="B7" s="11" t="s">
        <v>25</v>
      </c>
      <c r="C7" s="12" t="s">
        <v>16</v>
      </c>
      <c r="D7" s="12" t="s">
        <v>26</v>
      </c>
      <c r="E7" s="13" t="s">
        <v>27</v>
      </c>
      <c r="F7" s="13">
        <f t="shared" si="0"/>
        <v>29</v>
      </c>
      <c r="G7" s="9">
        <v>2.11</v>
      </c>
      <c r="H7" s="14">
        <f t="shared" si="1"/>
        <v>31.11</v>
      </c>
      <c r="I7" s="9">
        <v>3</v>
      </c>
      <c r="J7" s="9" t="s">
        <v>19</v>
      </c>
      <c r="K7" s="20"/>
    </row>
    <row r="8" spans="1:11" ht="21" customHeight="1">
      <c r="A8" s="10" t="s">
        <v>28</v>
      </c>
      <c r="B8" s="11" t="s">
        <v>29</v>
      </c>
      <c r="C8" s="12" t="s">
        <v>16</v>
      </c>
      <c r="D8" s="12" t="s">
        <v>30</v>
      </c>
      <c r="E8" s="13" t="s">
        <v>31</v>
      </c>
      <c r="F8" s="13">
        <f t="shared" si="0"/>
        <v>28</v>
      </c>
      <c r="G8" s="9">
        <v>2.3</v>
      </c>
      <c r="H8" s="14">
        <f t="shared" si="1"/>
        <v>30.3</v>
      </c>
      <c r="I8" s="9">
        <v>4</v>
      </c>
      <c r="J8" s="9" t="s">
        <v>19</v>
      </c>
      <c r="K8" s="20"/>
    </row>
    <row r="9" spans="1:11" ht="21" customHeight="1">
      <c r="A9" s="10" t="s">
        <v>32</v>
      </c>
      <c r="B9" s="11" t="s">
        <v>33</v>
      </c>
      <c r="C9" s="12" t="s">
        <v>16</v>
      </c>
      <c r="D9" s="12" t="s">
        <v>34</v>
      </c>
      <c r="E9" s="13" t="s">
        <v>31</v>
      </c>
      <c r="F9" s="13">
        <f t="shared" si="0"/>
        <v>28</v>
      </c>
      <c r="G9" s="9">
        <v>2.14</v>
      </c>
      <c r="H9" s="14">
        <f t="shared" si="1"/>
        <v>30.14</v>
      </c>
      <c r="I9" s="9">
        <v>5</v>
      </c>
      <c r="J9" s="9" t="s">
        <v>19</v>
      </c>
      <c r="K9" s="20"/>
    </row>
    <row r="10" spans="1:11" ht="21" customHeight="1">
      <c r="A10" s="10" t="s">
        <v>35</v>
      </c>
      <c r="B10" s="11" t="s">
        <v>36</v>
      </c>
      <c r="C10" s="12" t="s">
        <v>16</v>
      </c>
      <c r="D10" s="12" t="s">
        <v>37</v>
      </c>
      <c r="E10" s="13" t="s">
        <v>38</v>
      </c>
      <c r="F10" s="13">
        <f t="shared" si="0"/>
        <v>27</v>
      </c>
      <c r="G10" s="9">
        <v>2.16</v>
      </c>
      <c r="H10" s="14">
        <f t="shared" si="1"/>
        <v>29.16</v>
      </c>
      <c r="I10" s="9">
        <v>6</v>
      </c>
      <c r="J10" s="9" t="s">
        <v>19</v>
      </c>
      <c r="K10" s="21"/>
    </row>
    <row r="11" spans="1:11" ht="21" customHeight="1">
      <c r="A11" s="10" t="s">
        <v>39</v>
      </c>
      <c r="B11" s="11" t="s">
        <v>40</v>
      </c>
      <c r="C11" s="12" t="s">
        <v>16</v>
      </c>
      <c r="D11" s="12" t="s">
        <v>41</v>
      </c>
      <c r="E11" s="13" t="s">
        <v>42</v>
      </c>
      <c r="F11" s="13">
        <f t="shared" si="0"/>
        <v>25</v>
      </c>
      <c r="G11" s="15">
        <v>3.1</v>
      </c>
      <c r="H11" s="14">
        <f t="shared" si="1"/>
        <v>28.1</v>
      </c>
      <c r="I11" s="9">
        <v>7</v>
      </c>
      <c r="J11" s="9" t="s">
        <v>19</v>
      </c>
      <c r="K11" s="21"/>
    </row>
    <row r="12" spans="1:11" ht="21" customHeight="1">
      <c r="A12" s="10" t="s">
        <v>43</v>
      </c>
      <c r="B12" s="11" t="s">
        <v>44</v>
      </c>
      <c r="C12" s="12" t="s">
        <v>16</v>
      </c>
      <c r="D12" s="12" t="s">
        <v>45</v>
      </c>
      <c r="E12" s="13" t="s">
        <v>42</v>
      </c>
      <c r="F12" s="13">
        <f t="shared" si="0"/>
        <v>25</v>
      </c>
      <c r="G12" s="15">
        <v>2.97</v>
      </c>
      <c r="H12" s="14">
        <f t="shared" si="1"/>
        <v>27.97</v>
      </c>
      <c r="I12" s="9">
        <v>8</v>
      </c>
      <c r="J12" s="9" t="s">
        <v>19</v>
      </c>
      <c r="K12" s="21"/>
    </row>
    <row r="13" spans="1:11" ht="24.95" customHeight="1">
      <c r="A13" s="10" t="s">
        <v>46</v>
      </c>
      <c r="B13" s="11" t="s">
        <v>47</v>
      </c>
      <c r="C13" s="12" t="s">
        <v>16</v>
      </c>
      <c r="D13" s="12" t="s">
        <v>48</v>
      </c>
      <c r="E13" s="13" t="s">
        <v>49</v>
      </c>
      <c r="F13" s="13">
        <f t="shared" si="0"/>
        <v>23.5</v>
      </c>
      <c r="G13" s="15">
        <v>2.56</v>
      </c>
      <c r="H13" s="14">
        <f t="shared" si="1"/>
        <v>26.06</v>
      </c>
      <c r="I13" s="9">
        <v>9</v>
      </c>
      <c r="J13" s="9" t="s">
        <v>19</v>
      </c>
      <c r="K13" s="21"/>
    </row>
    <row r="14" spans="1:11" ht="24.95" customHeight="1">
      <c r="A14" s="10" t="s">
        <v>50</v>
      </c>
      <c r="B14" s="11" t="s">
        <v>51</v>
      </c>
      <c r="C14" s="12" t="s">
        <v>16</v>
      </c>
      <c r="D14" s="12" t="s">
        <v>52</v>
      </c>
      <c r="E14" s="13" t="s">
        <v>53</v>
      </c>
      <c r="F14" s="13">
        <f t="shared" si="0"/>
        <v>23</v>
      </c>
      <c r="G14" s="15">
        <v>3.01</v>
      </c>
      <c r="H14" s="14">
        <f t="shared" si="1"/>
        <v>26.01</v>
      </c>
      <c r="I14" s="9">
        <v>10</v>
      </c>
      <c r="J14" s="9" t="s">
        <v>19</v>
      </c>
      <c r="K14" s="21"/>
    </row>
    <row r="15" spans="1:11" ht="24.95" customHeight="1">
      <c r="A15" s="10" t="s">
        <v>54</v>
      </c>
      <c r="B15" s="11" t="s">
        <v>55</v>
      </c>
      <c r="C15" s="12" t="s">
        <v>16</v>
      </c>
      <c r="D15" s="12" t="s">
        <v>56</v>
      </c>
      <c r="E15" s="13" t="s">
        <v>57</v>
      </c>
      <c r="F15" s="13">
        <f t="shared" si="0"/>
        <v>24</v>
      </c>
      <c r="G15" s="15">
        <v>1.98</v>
      </c>
      <c r="H15" s="14">
        <f t="shared" si="1"/>
        <v>25.98</v>
      </c>
      <c r="I15" s="9">
        <v>11</v>
      </c>
      <c r="J15" s="9" t="s">
        <v>19</v>
      </c>
      <c r="K15" s="21"/>
    </row>
    <row r="16" spans="1:11" ht="24.95" customHeight="1">
      <c r="A16" s="10" t="s">
        <v>58</v>
      </c>
      <c r="B16" s="11" t="s">
        <v>59</v>
      </c>
      <c r="C16" s="12" t="s">
        <v>16</v>
      </c>
      <c r="D16" s="12" t="s">
        <v>60</v>
      </c>
      <c r="E16" s="13" t="s">
        <v>61</v>
      </c>
      <c r="F16" s="13">
        <f t="shared" si="0"/>
        <v>19.5</v>
      </c>
      <c r="G16" s="15">
        <v>6.43</v>
      </c>
      <c r="H16" s="14">
        <f t="shared" si="1"/>
        <v>25.93</v>
      </c>
      <c r="I16" s="9">
        <v>12</v>
      </c>
      <c r="J16" s="9" t="s">
        <v>19</v>
      </c>
      <c r="K16" s="21"/>
    </row>
    <row r="17" spans="1:11" ht="24.95" customHeight="1">
      <c r="A17" s="10" t="s">
        <v>62</v>
      </c>
      <c r="B17" s="11" t="s">
        <v>63</v>
      </c>
      <c r="C17" s="12" t="s">
        <v>16</v>
      </c>
      <c r="D17" s="12" t="s">
        <v>64</v>
      </c>
      <c r="E17" s="13" t="s">
        <v>53</v>
      </c>
      <c r="F17" s="13">
        <f t="shared" si="0"/>
        <v>23</v>
      </c>
      <c r="G17" s="15">
        <v>2.6</v>
      </c>
      <c r="H17" s="14">
        <f t="shared" si="1"/>
        <v>25.6</v>
      </c>
      <c r="I17" s="9">
        <v>13</v>
      </c>
      <c r="J17" s="9" t="s">
        <v>19</v>
      </c>
      <c r="K17" s="21"/>
    </row>
    <row r="18" spans="1:11" ht="24.95" customHeight="1">
      <c r="A18" s="10" t="s">
        <v>65</v>
      </c>
      <c r="B18" s="11" t="s">
        <v>66</v>
      </c>
      <c r="C18" s="12" t="s">
        <v>16</v>
      </c>
      <c r="D18" s="12" t="s">
        <v>67</v>
      </c>
      <c r="E18" s="13" t="s">
        <v>49</v>
      </c>
      <c r="F18" s="13">
        <f t="shared" si="0"/>
        <v>23.5</v>
      </c>
      <c r="G18" s="15">
        <v>2</v>
      </c>
      <c r="H18" s="14">
        <f t="shared" si="1"/>
        <v>25.5</v>
      </c>
      <c r="I18" s="9">
        <v>14</v>
      </c>
      <c r="J18" s="9" t="s">
        <v>19</v>
      </c>
      <c r="K18" s="21"/>
    </row>
    <row r="19" spans="1:11" ht="24.95" customHeight="1">
      <c r="A19" s="10" t="s">
        <v>68</v>
      </c>
      <c r="B19" s="11" t="s">
        <v>69</v>
      </c>
      <c r="C19" s="12" t="s">
        <v>16</v>
      </c>
      <c r="D19" s="12" t="s">
        <v>70</v>
      </c>
      <c r="E19" s="13" t="s">
        <v>71</v>
      </c>
      <c r="F19" s="13">
        <f t="shared" si="0"/>
        <v>22</v>
      </c>
      <c r="G19" s="15">
        <v>2.88</v>
      </c>
      <c r="H19" s="14">
        <f t="shared" si="1"/>
        <v>24.88</v>
      </c>
      <c r="I19" s="9">
        <v>15</v>
      </c>
      <c r="J19" s="9" t="s">
        <v>19</v>
      </c>
      <c r="K19" s="21"/>
    </row>
    <row r="20" spans="1:11" ht="24.95" customHeight="1">
      <c r="A20" s="10" t="s">
        <v>72</v>
      </c>
      <c r="B20" s="11" t="s">
        <v>73</v>
      </c>
      <c r="C20" s="12" t="s">
        <v>16</v>
      </c>
      <c r="D20" s="12" t="s">
        <v>74</v>
      </c>
      <c r="E20" s="13" t="s">
        <v>61</v>
      </c>
      <c r="F20" s="13">
        <f t="shared" si="0"/>
        <v>19.5</v>
      </c>
      <c r="G20" s="15">
        <v>4.57</v>
      </c>
      <c r="H20" s="14">
        <f t="shared" si="1"/>
        <v>24.07</v>
      </c>
      <c r="I20" s="9">
        <v>16</v>
      </c>
      <c r="J20" s="9" t="s">
        <v>19</v>
      </c>
      <c r="K20" s="21"/>
    </row>
    <row r="21" spans="1:11" ht="24.95" customHeight="1">
      <c r="A21" s="10" t="s">
        <v>75</v>
      </c>
      <c r="B21" s="11" t="s">
        <v>76</v>
      </c>
      <c r="C21" s="12" t="s">
        <v>16</v>
      </c>
      <c r="D21" s="12" t="s">
        <v>77</v>
      </c>
      <c r="E21" s="13" t="s">
        <v>71</v>
      </c>
      <c r="F21" s="13">
        <f t="shared" si="0"/>
        <v>22</v>
      </c>
      <c r="G21" s="15">
        <v>1.5</v>
      </c>
      <c r="H21" s="14">
        <f t="shared" si="1"/>
        <v>23.5</v>
      </c>
      <c r="I21" s="9">
        <v>17</v>
      </c>
      <c r="J21" s="9" t="s">
        <v>19</v>
      </c>
      <c r="K21" s="21"/>
    </row>
    <row r="22" spans="1:11" ht="24.95" customHeight="1">
      <c r="A22" s="10" t="s">
        <v>78</v>
      </c>
      <c r="B22" s="11" t="s">
        <v>79</v>
      </c>
      <c r="C22" s="12" t="s">
        <v>16</v>
      </c>
      <c r="D22" s="12" t="s">
        <v>80</v>
      </c>
      <c r="E22" s="13" t="s">
        <v>81</v>
      </c>
      <c r="F22" s="13">
        <f t="shared" si="0"/>
        <v>21</v>
      </c>
      <c r="G22" s="15">
        <v>2.5</v>
      </c>
      <c r="H22" s="14">
        <f t="shared" si="1"/>
        <v>23.5</v>
      </c>
      <c r="I22" s="9">
        <v>17</v>
      </c>
      <c r="J22" s="9" t="s">
        <v>19</v>
      </c>
      <c r="K22" s="21"/>
    </row>
    <row r="23" spans="1:11" ht="24.95" customHeight="1">
      <c r="A23" s="10" t="s">
        <v>82</v>
      </c>
      <c r="B23" s="11" t="s">
        <v>83</v>
      </c>
      <c r="C23" s="12" t="s">
        <v>16</v>
      </c>
      <c r="D23" s="12" t="s">
        <v>84</v>
      </c>
      <c r="E23" s="13" t="s">
        <v>85</v>
      </c>
      <c r="F23" s="13">
        <f t="shared" si="0"/>
        <v>20.5</v>
      </c>
      <c r="G23" s="15">
        <v>2.6</v>
      </c>
      <c r="H23" s="14">
        <f t="shared" si="1"/>
        <v>23.1</v>
      </c>
      <c r="I23" s="9">
        <v>18</v>
      </c>
      <c r="J23" s="9" t="s">
        <v>19</v>
      </c>
      <c r="K23" s="21"/>
    </row>
    <row r="24" spans="1:11" ht="24.95" customHeight="1">
      <c r="A24" s="10" t="s">
        <v>86</v>
      </c>
      <c r="B24" s="11" t="s">
        <v>87</v>
      </c>
      <c r="C24" s="12" t="s">
        <v>16</v>
      </c>
      <c r="D24" s="12" t="s">
        <v>88</v>
      </c>
      <c r="E24" s="13" t="s">
        <v>71</v>
      </c>
      <c r="F24" s="13">
        <f t="shared" si="0"/>
        <v>22</v>
      </c>
      <c r="G24" s="15">
        <v>1</v>
      </c>
      <c r="H24" s="14">
        <f t="shared" si="1"/>
        <v>23</v>
      </c>
      <c r="I24" s="9">
        <v>19</v>
      </c>
      <c r="J24" s="9" t="s">
        <v>19</v>
      </c>
      <c r="K24" s="21"/>
    </row>
    <row r="25" spans="1:11" ht="24.95" customHeight="1">
      <c r="A25" s="10" t="s">
        <v>89</v>
      </c>
      <c r="B25" s="11" t="s">
        <v>90</v>
      </c>
      <c r="C25" s="12" t="s">
        <v>16</v>
      </c>
      <c r="D25" s="12" t="s">
        <v>91</v>
      </c>
      <c r="E25" s="13" t="s">
        <v>71</v>
      </c>
      <c r="F25" s="13">
        <f t="shared" si="0"/>
        <v>22</v>
      </c>
      <c r="G25" s="15">
        <v>0.71</v>
      </c>
      <c r="H25" s="14">
        <f t="shared" si="1"/>
        <v>22.71</v>
      </c>
      <c r="I25" s="9">
        <v>20</v>
      </c>
      <c r="J25" s="9" t="s">
        <v>19</v>
      </c>
      <c r="K25" s="21"/>
    </row>
    <row r="26" spans="1:11" ht="24.95" customHeight="1">
      <c r="A26" s="10" t="s">
        <v>92</v>
      </c>
      <c r="B26" s="11" t="s">
        <v>93</v>
      </c>
      <c r="C26" s="12" t="s">
        <v>16</v>
      </c>
      <c r="D26" s="12" t="s">
        <v>94</v>
      </c>
      <c r="E26" s="13" t="s">
        <v>95</v>
      </c>
      <c r="F26" s="13">
        <f t="shared" si="0"/>
        <v>18.5</v>
      </c>
      <c r="G26" s="15">
        <v>2.89</v>
      </c>
      <c r="H26" s="14">
        <f t="shared" si="1"/>
        <v>21.39</v>
      </c>
      <c r="I26" s="9">
        <v>21</v>
      </c>
      <c r="J26" s="9" t="s">
        <v>19</v>
      </c>
      <c r="K26" s="21"/>
    </row>
    <row r="27" spans="1:11" ht="24.95" customHeight="1">
      <c r="A27" s="10" t="s">
        <v>96</v>
      </c>
      <c r="B27" s="11" t="s">
        <v>97</v>
      </c>
      <c r="C27" s="12" t="s">
        <v>16</v>
      </c>
      <c r="D27" s="12" t="s">
        <v>98</v>
      </c>
      <c r="E27" s="13" t="s">
        <v>61</v>
      </c>
      <c r="F27" s="13">
        <f t="shared" si="0"/>
        <v>19.5</v>
      </c>
      <c r="G27" s="15">
        <v>1.68</v>
      </c>
      <c r="H27" s="14">
        <f t="shared" si="1"/>
        <v>21.18</v>
      </c>
      <c r="I27" s="9">
        <v>22</v>
      </c>
      <c r="J27" s="9" t="s">
        <v>19</v>
      </c>
      <c r="K27" s="21"/>
    </row>
    <row r="28" spans="1:11" ht="24.95" customHeight="1">
      <c r="A28" s="10" t="s">
        <v>99</v>
      </c>
      <c r="B28" s="11" t="s">
        <v>100</v>
      </c>
      <c r="C28" s="12" t="s">
        <v>16</v>
      </c>
      <c r="D28" s="12" t="s">
        <v>101</v>
      </c>
      <c r="E28" s="13" t="s">
        <v>102</v>
      </c>
      <c r="F28" s="13">
        <f t="shared" si="0"/>
        <v>20</v>
      </c>
      <c r="G28" s="15">
        <v>0.69</v>
      </c>
      <c r="H28" s="14">
        <f t="shared" si="1"/>
        <v>20.69</v>
      </c>
      <c r="I28" s="9">
        <v>23</v>
      </c>
      <c r="J28" s="9" t="s">
        <v>19</v>
      </c>
      <c r="K28" s="21"/>
    </row>
    <row r="29" spans="1:11" ht="24.95" customHeight="1">
      <c r="A29" s="10" t="s">
        <v>103</v>
      </c>
      <c r="B29" s="11" t="s">
        <v>104</v>
      </c>
      <c r="C29" s="12" t="s">
        <v>16</v>
      </c>
      <c r="D29" s="12" t="s">
        <v>105</v>
      </c>
      <c r="E29" s="13" t="s">
        <v>106</v>
      </c>
      <c r="F29" s="13">
        <f t="shared" si="0"/>
        <v>19</v>
      </c>
      <c r="G29" s="15">
        <v>1.41</v>
      </c>
      <c r="H29" s="14">
        <f t="shared" si="1"/>
        <v>20.41</v>
      </c>
      <c r="I29" s="9">
        <v>24</v>
      </c>
      <c r="J29" s="9" t="s">
        <v>19</v>
      </c>
      <c r="K29" s="21"/>
    </row>
    <row r="30" spans="1:11" ht="24.95" customHeight="1">
      <c r="A30" s="10" t="s">
        <v>107</v>
      </c>
      <c r="B30" s="11" t="s">
        <v>108</v>
      </c>
      <c r="C30" s="12" t="s">
        <v>16</v>
      </c>
      <c r="D30" s="12" t="s">
        <v>109</v>
      </c>
      <c r="E30" s="13" t="s">
        <v>110</v>
      </c>
      <c r="F30" s="13">
        <f t="shared" si="0"/>
        <v>17.5</v>
      </c>
      <c r="G30" s="15">
        <v>1.5</v>
      </c>
      <c r="H30" s="14">
        <f t="shared" si="1"/>
        <v>19</v>
      </c>
      <c r="I30" s="9">
        <v>25</v>
      </c>
      <c r="J30" s="9" t="s">
        <v>19</v>
      </c>
      <c r="K30" s="21"/>
    </row>
    <row r="31" spans="1:11" ht="24.95" customHeight="1">
      <c r="A31" s="10" t="s">
        <v>111</v>
      </c>
      <c r="B31" s="11" t="s">
        <v>112</v>
      </c>
      <c r="C31" s="12" t="s">
        <v>16</v>
      </c>
      <c r="D31" s="12" t="s">
        <v>113</v>
      </c>
      <c r="E31" s="13" t="s">
        <v>110</v>
      </c>
      <c r="F31" s="13">
        <f t="shared" si="0"/>
        <v>17.5</v>
      </c>
      <c r="G31" s="15">
        <v>1.13</v>
      </c>
      <c r="H31" s="14">
        <f t="shared" si="1"/>
        <v>18.63</v>
      </c>
      <c r="I31" s="9">
        <v>26</v>
      </c>
      <c r="J31" s="9" t="s">
        <v>19</v>
      </c>
      <c r="K31" s="21"/>
    </row>
    <row r="32" spans="1:11" ht="24.95" customHeight="1">
      <c r="A32" s="10" t="s">
        <v>114</v>
      </c>
      <c r="B32" s="11" t="s">
        <v>115</v>
      </c>
      <c r="C32" s="12" t="s">
        <v>16</v>
      </c>
      <c r="D32" s="12" t="s">
        <v>116</v>
      </c>
      <c r="E32" s="13" t="s">
        <v>117</v>
      </c>
      <c r="F32" s="13">
        <f t="shared" si="0"/>
        <v>16.5</v>
      </c>
      <c r="G32" s="15">
        <v>1</v>
      </c>
      <c r="H32" s="14">
        <f t="shared" si="1"/>
        <v>17.5</v>
      </c>
      <c r="I32" s="9">
        <v>27</v>
      </c>
      <c r="J32" s="9" t="s">
        <v>19</v>
      </c>
      <c r="K32" s="21"/>
    </row>
    <row r="33" spans="1:11" ht="24.95" customHeight="1">
      <c r="A33" s="10" t="s">
        <v>118</v>
      </c>
      <c r="B33" s="11" t="s">
        <v>119</v>
      </c>
      <c r="C33" s="12" t="s">
        <v>16</v>
      </c>
      <c r="D33" s="12" t="s">
        <v>120</v>
      </c>
      <c r="E33" s="13" t="s">
        <v>117</v>
      </c>
      <c r="F33" s="13">
        <f t="shared" si="0"/>
        <v>16.5</v>
      </c>
      <c r="G33" s="15">
        <v>0.96</v>
      </c>
      <c r="H33" s="14">
        <f t="shared" si="1"/>
        <v>17.46</v>
      </c>
      <c r="I33" s="9">
        <v>28</v>
      </c>
      <c r="J33" s="9" t="s">
        <v>19</v>
      </c>
      <c r="K33" s="21"/>
    </row>
    <row r="34" spans="1:11" ht="24.95" customHeight="1">
      <c r="A34" s="10" t="s">
        <v>121</v>
      </c>
      <c r="B34" s="11" t="s">
        <v>122</v>
      </c>
      <c r="C34" s="12" t="s">
        <v>16</v>
      </c>
      <c r="D34" s="12" t="s">
        <v>123</v>
      </c>
      <c r="E34" s="13" t="s">
        <v>124</v>
      </c>
      <c r="F34" s="13">
        <f t="shared" si="0"/>
        <v>16</v>
      </c>
      <c r="G34" s="15">
        <v>1.4</v>
      </c>
      <c r="H34" s="14">
        <f t="shared" si="1"/>
        <v>17.4</v>
      </c>
      <c r="I34" s="9">
        <v>29</v>
      </c>
      <c r="J34" s="9" t="s">
        <v>19</v>
      </c>
      <c r="K34" s="21"/>
    </row>
    <row r="35" spans="1:11" ht="24.95" customHeight="1">
      <c r="A35" s="10" t="s">
        <v>125</v>
      </c>
      <c r="B35" s="11" t="s">
        <v>126</v>
      </c>
      <c r="C35" s="12" t="s">
        <v>16</v>
      </c>
      <c r="D35" s="12" t="s">
        <v>127</v>
      </c>
      <c r="E35" s="13" t="s">
        <v>124</v>
      </c>
      <c r="F35" s="13">
        <f t="shared" si="0"/>
        <v>16</v>
      </c>
      <c r="G35" s="15">
        <v>1.3</v>
      </c>
      <c r="H35" s="14">
        <f t="shared" si="1"/>
        <v>17.3</v>
      </c>
      <c r="I35" s="9">
        <v>30</v>
      </c>
      <c r="J35" s="20" t="s">
        <v>128</v>
      </c>
      <c r="K35" s="21"/>
    </row>
    <row r="36" spans="1:11" ht="24.95" customHeight="1">
      <c r="A36" s="10" t="s">
        <v>124</v>
      </c>
      <c r="B36" s="11" t="s">
        <v>129</v>
      </c>
      <c r="C36" s="12" t="s">
        <v>16</v>
      </c>
      <c r="D36" s="12" t="s">
        <v>130</v>
      </c>
      <c r="E36" s="13" t="s">
        <v>125</v>
      </c>
      <c r="F36" s="13">
        <f t="shared" si="0"/>
        <v>15.5</v>
      </c>
      <c r="G36" s="16" t="s">
        <v>131</v>
      </c>
      <c r="H36" s="14">
        <f aca="true" t="shared" si="2" ref="H36:H38">F36</f>
        <v>15.5</v>
      </c>
      <c r="I36" s="9">
        <v>31</v>
      </c>
      <c r="J36" s="20" t="s">
        <v>128</v>
      </c>
      <c r="K36" s="21"/>
    </row>
    <row r="37" spans="1:11" ht="24.95" customHeight="1">
      <c r="A37" s="10" t="s">
        <v>117</v>
      </c>
      <c r="B37" s="11" t="s">
        <v>132</v>
      </c>
      <c r="C37" s="12" t="s">
        <v>16</v>
      </c>
      <c r="D37" s="12" t="s">
        <v>133</v>
      </c>
      <c r="E37" s="13" t="s">
        <v>125</v>
      </c>
      <c r="F37" s="13">
        <f t="shared" si="0"/>
        <v>15.5</v>
      </c>
      <c r="G37" s="16" t="s">
        <v>131</v>
      </c>
      <c r="H37" s="14">
        <f t="shared" si="2"/>
        <v>15.5</v>
      </c>
      <c r="I37" s="9">
        <v>32</v>
      </c>
      <c r="J37" s="20" t="s">
        <v>128</v>
      </c>
      <c r="K37" s="21"/>
    </row>
    <row r="38" spans="1:11" ht="24.95" customHeight="1">
      <c r="A38" s="10" t="s">
        <v>134</v>
      </c>
      <c r="B38" s="11" t="s">
        <v>135</v>
      </c>
      <c r="C38" s="12" t="s">
        <v>16</v>
      </c>
      <c r="D38" s="12" t="s">
        <v>136</v>
      </c>
      <c r="E38" s="13" t="s">
        <v>121</v>
      </c>
      <c r="F38" s="13">
        <f t="shared" si="0"/>
        <v>15</v>
      </c>
      <c r="G38" s="16" t="s">
        <v>131</v>
      </c>
      <c r="H38" s="14">
        <f t="shared" si="2"/>
        <v>15</v>
      </c>
      <c r="I38" s="9">
        <v>33</v>
      </c>
      <c r="J38" s="20" t="s">
        <v>128</v>
      </c>
      <c r="K38" s="21"/>
    </row>
  </sheetData>
  <autoFilter ref="A4:I38">
    <sortState ref="A5:I38">
      <sortCondition descending="1" sortBy="value" ref="H5:H38"/>
    </sortState>
  </autoFilter>
  <mergeCells count="12">
    <mergeCell ref="A1:C1"/>
    <mergeCell ref="A2:K2"/>
    <mergeCell ref="E3:F3"/>
    <mergeCell ref="A3:A4"/>
    <mergeCell ref="B3:B4"/>
    <mergeCell ref="C3:C4"/>
    <mergeCell ref="D3:D4"/>
    <mergeCell ref="G3:G4"/>
    <mergeCell ref="H3:H4"/>
    <mergeCell ref="I3:I4"/>
    <mergeCell ref="J3:J4"/>
    <mergeCell ref="K3:K4"/>
  </mergeCells>
  <printOptions/>
  <pageMargins left="0.432638888888889" right="0.313888888888889" top="0.354166666666667" bottom="0.15625" header="0.393055555555556" footer="0.15625"/>
  <pageSetup fitToHeight="0" fitToWidth="1" horizontalDpi="600" verticalDpi="600" orientation="portrait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wjlee</dc:creator>
  <cp:keywords/>
  <dc:description/>
  <cp:lastModifiedBy>Administrator</cp:lastModifiedBy>
  <cp:lastPrinted>2017-02-14T09:19:00Z</cp:lastPrinted>
  <dcterms:created xsi:type="dcterms:W3CDTF">2014-04-13T15:12:00Z</dcterms:created>
  <dcterms:modified xsi:type="dcterms:W3CDTF">2017-02-15T05:09:05Z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