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<sst xmlns="http://schemas.openxmlformats.org/spreadsheetml/2006/main" count="33" uniqueCount="28">
  <si>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武胜县人民检察院招聘书记员成绩表</t>
  </si>
  <si>
    <t>序号</t>
  </si>
  <si>
    <t>准考证号</t>
  </si>
  <si>
    <t>姓名</t>
  </si>
  <si>
    <t>笔试成绩</t>
  </si>
  <si>
    <t>笔试折合分</t>
  </si>
  <si>
    <t>技能测试成绩</t>
  </si>
  <si>
    <t>技能成绩折合分</t>
  </si>
  <si>
    <t>笔试总分</t>
  </si>
  <si>
    <t>笔试名次</t>
  </si>
  <si>
    <t>面试成绩</t>
  </si>
  <si>
    <t>面试折合</t>
  </si>
  <si>
    <t>总分</t>
  </si>
  <si>
    <t>总名次</t>
  </si>
  <si>
    <t>备注</t>
  </si>
  <si>
    <t>陆麒麟</t>
  </si>
  <si>
    <t>体检入围</t>
  </si>
  <si>
    <t>张爱华</t>
  </si>
  <si>
    <t>杨华斌</t>
  </si>
  <si>
    <t>夏婷婷</t>
  </si>
  <si>
    <t>唐绮</t>
  </si>
  <si>
    <t>赵铭</t>
  </si>
  <si>
    <t>李庆</t>
  </si>
  <si>
    <t>董贤</t>
  </si>
  <si>
    <t>杨柳</t>
  </si>
  <si>
    <t>张鲁</t>
  </si>
  <si>
    <t>覃尧</t>
  </si>
  <si>
    <t>曹梅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</si>
</sst>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  <font>
      <sz val="1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4" fillId="0" borderId="0" xfId="0" applyFont="1" applyFill="1" applyBorder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zoomScalePageLayoutView="0" workbookViewId="0" topLeftCell="A1">
      <selection activeCell="N16" sqref="A1:N16"/>
    </sheetView>
  </sheetViews>
  <sheetFormatPr defaultColWidth="9.00390625" defaultRowHeight="14.25"/>
  <cols>
    <col min="1" max="1" width="5.50390625" style="0" customWidth="1"/>
    <col min="2" max="2" width="14.375" style="1" customWidth="1"/>
    <col min="3" max="3" width="8.375" style="0" customWidth="1"/>
    <col min="4" max="4" width="7.00390625" style="0" customWidth="1"/>
    <col min="5" max="5" width="7.75390625" style="0" customWidth="1"/>
    <col min="6" max="6" width="9.375" style="0" customWidth="1"/>
    <col min="7" max="7" width="9.50390625" style="0" customWidth="1"/>
    <col min="8" max="8" width="8.875" style="0" customWidth="1"/>
    <col min="9" max="9" width="8.50390625" style="0" customWidth="1"/>
    <col min="10" max="11" width="10.00390625" style="0" customWidth="1"/>
    <col min="12" max="12" width="7.875" style="0" customWidth="1"/>
    <col min="13" max="13" width="6.25390625" style="0" customWidth="1"/>
    <col min="14" max="14" width="8.375" style="0" customWidth="1"/>
  </cols>
  <sheetData>
    <row r="1" spans="1:14" ht="24">
      <c r="A1" s="2"/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8.5">
      <c r="A2" s="9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4.25">
      <c r="A3" s="6">
        <v>1</v>
      </c>
      <c r="B3" s="5">
        <v>20170316051</v>
      </c>
      <c r="C3" s="6" t="s">
        <v>15</v>
      </c>
      <c r="D3" s="6">
        <v>71</v>
      </c>
      <c r="E3" s="6">
        <f aca="true" t="shared" si="0" ref="E3:E14">D3*0.3</f>
        <v>21.3</v>
      </c>
      <c r="F3" s="6">
        <v>95</v>
      </c>
      <c r="G3" s="6">
        <f aca="true" t="shared" si="1" ref="G3:G14">F3*0.3</f>
        <v>28.5</v>
      </c>
      <c r="H3" s="6">
        <f aca="true" t="shared" si="2" ref="H3:H14">E3+G3</f>
        <v>49.8</v>
      </c>
      <c r="I3" s="6">
        <v>1</v>
      </c>
      <c r="J3" s="6">
        <v>84.6</v>
      </c>
      <c r="K3" s="6">
        <f aca="true" t="shared" si="3" ref="K3:K14">J3*0.4</f>
        <v>33.839999999999996</v>
      </c>
      <c r="L3" s="6">
        <f aca="true" t="shared" si="4" ref="L3:L14">H3+K3</f>
        <v>83.63999999999999</v>
      </c>
      <c r="M3" s="6">
        <v>1</v>
      </c>
      <c r="N3" s="9" t="s">
        <v>16</v>
      </c>
    </row>
    <row r="4" spans="1:14" ht="14.25">
      <c r="A4" s="6">
        <v>2</v>
      </c>
      <c r="B4" s="5">
        <v>20170316079</v>
      </c>
      <c r="C4" s="6" t="s">
        <v>17</v>
      </c>
      <c r="D4" s="6">
        <v>63</v>
      </c>
      <c r="E4" s="6">
        <f t="shared" si="0"/>
        <v>18.9</v>
      </c>
      <c r="F4" s="6">
        <v>96</v>
      </c>
      <c r="G4" s="6">
        <f t="shared" si="1"/>
        <v>28.799999999999997</v>
      </c>
      <c r="H4" s="6">
        <f t="shared" si="2"/>
        <v>47.699999999999996</v>
      </c>
      <c r="I4" s="6">
        <v>2</v>
      </c>
      <c r="J4" s="6">
        <v>82.2</v>
      </c>
      <c r="K4" s="6">
        <f t="shared" si="3"/>
        <v>32.88</v>
      </c>
      <c r="L4" s="6">
        <f t="shared" si="4"/>
        <v>80.58</v>
      </c>
      <c r="M4" s="6">
        <v>2</v>
      </c>
      <c r="N4" s="9" t="s">
        <v>16</v>
      </c>
    </row>
    <row r="5" spans="1:14" ht="14.25">
      <c r="A5" s="6">
        <v>3</v>
      </c>
      <c r="B5" s="5">
        <v>20170316013</v>
      </c>
      <c r="C5" s="6" t="s">
        <v>18</v>
      </c>
      <c r="D5" s="6">
        <v>68</v>
      </c>
      <c r="E5" s="6">
        <f t="shared" si="0"/>
        <v>20.4</v>
      </c>
      <c r="F5" s="6">
        <v>85</v>
      </c>
      <c r="G5" s="6">
        <f t="shared" si="1"/>
        <v>25.5</v>
      </c>
      <c r="H5" s="6">
        <f t="shared" si="2"/>
        <v>45.9</v>
      </c>
      <c r="I5" s="6">
        <v>3</v>
      </c>
      <c r="J5" s="6">
        <v>83.2</v>
      </c>
      <c r="K5" s="6">
        <f t="shared" si="3"/>
        <v>33.28</v>
      </c>
      <c r="L5" s="6">
        <f t="shared" si="4"/>
        <v>79.18</v>
      </c>
      <c r="M5" s="6">
        <v>3</v>
      </c>
      <c r="N5" s="9" t="s">
        <v>16</v>
      </c>
    </row>
    <row r="6" spans="1:14" ht="14.25">
      <c r="A6" s="6">
        <v>4</v>
      </c>
      <c r="B6" s="5">
        <v>20170316053</v>
      </c>
      <c r="C6" s="6" t="s">
        <v>19</v>
      </c>
      <c r="D6" s="6">
        <v>74</v>
      </c>
      <c r="E6" s="6">
        <f t="shared" si="0"/>
        <v>22.2</v>
      </c>
      <c r="F6" s="6">
        <v>77</v>
      </c>
      <c r="G6" s="6">
        <f t="shared" si="1"/>
        <v>23.099999999999998</v>
      </c>
      <c r="H6" s="6">
        <f t="shared" si="2"/>
        <v>45.3</v>
      </c>
      <c r="I6" s="6">
        <v>5</v>
      </c>
      <c r="J6" s="6">
        <v>84.6</v>
      </c>
      <c r="K6" s="6">
        <f t="shared" si="3"/>
        <v>33.839999999999996</v>
      </c>
      <c r="L6" s="6">
        <f t="shared" si="4"/>
        <v>79.13999999999999</v>
      </c>
      <c r="M6" s="6">
        <v>4</v>
      </c>
      <c r="N6" s="9" t="s">
        <v>16</v>
      </c>
    </row>
    <row r="7" spans="1:14" ht="14.25">
      <c r="A7" s="6">
        <v>5</v>
      </c>
      <c r="B7" s="5">
        <v>20170316021</v>
      </c>
      <c r="C7" s="6" t="s">
        <v>20</v>
      </c>
      <c r="D7" s="6">
        <v>60</v>
      </c>
      <c r="E7" s="6">
        <f t="shared" si="0"/>
        <v>18</v>
      </c>
      <c r="F7" s="6">
        <v>88</v>
      </c>
      <c r="G7" s="6">
        <f t="shared" si="1"/>
        <v>26.4</v>
      </c>
      <c r="H7" s="6">
        <f t="shared" si="2"/>
        <v>44.4</v>
      </c>
      <c r="I7" s="6">
        <v>6</v>
      </c>
      <c r="J7" s="6">
        <v>85</v>
      </c>
      <c r="K7" s="6">
        <f t="shared" si="3"/>
        <v>34</v>
      </c>
      <c r="L7" s="6">
        <f t="shared" si="4"/>
        <v>78.4</v>
      </c>
      <c r="M7" s="6">
        <v>5</v>
      </c>
      <c r="N7" s="9" t="s">
        <v>16</v>
      </c>
    </row>
    <row r="8" spans="1:14" ht="14.25">
      <c r="A8" s="6">
        <v>6</v>
      </c>
      <c r="B8" s="5">
        <v>20170316070</v>
      </c>
      <c r="C8" s="6" t="s">
        <v>21</v>
      </c>
      <c r="D8" s="6">
        <v>72</v>
      </c>
      <c r="E8" s="6">
        <f t="shared" si="0"/>
        <v>21.599999999999998</v>
      </c>
      <c r="F8" s="6">
        <v>74</v>
      </c>
      <c r="G8" s="6">
        <f t="shared" si="1"/>
        <v>22.2</v>
      </c>
      <c r="H8" s="6">
        <f t="shared" si="2"/>
        <v>43.8</v>
      </c>
      <c r="I8" s="6">
        <v>7</v>
      </c>
      <c r="J8" s="6">
        <v>85.2</v>
      </c>
      <c r="K8" s="6">
        <f t="shared" si="3"/>
        <v>34.080000000000005</v>
      </c>
      <c r="L8" s="6">
        <f t="shared" si="4"/>
        <v>77.88</v>
      </c>
      <c r="M8" s="6">
        <v>6</v>
      </c>
      <c r="N8" s="9" t="s">
        <v>16</v>
      </c>
    </row>
    <row r="9" spans="1:14" ht="14.25">
      <c r="A9" s="8">
        <v>7</v>
      </c>
      <c r="B9" s="7">
        <v>20170316101</v>
      </c>
      <c r="C9" s="8" t="s">
        <v>22</v>
      </c>
      <c r="D9" s="8">
        <v>74</v>
      </c>
      <c r="E9" s="8">
        <f t="shared" si="0"/>
        <v>22.2</v>
      </c>
      <c r="F9" s="8">
        <v>78</v>
      </c>
      <c r="G9" s="8">
        <f t="shared" si="1"/>
        <v>23.4</v>
      </c>
      <c r="H9" s="8">
        <f t="shared" si="2"/>
        <v>45.599999999999994</v>
      </c>
      <c r="I9" s="8">
        <v>4</v>
      </c>
      <c r="J9" s="8">
        <v>79.6</v>
      </c>
      <c r="K9" s="8">
        <f t="shared" si="3"/>
        <v>31.84</v>
      </c>
      <c r="L9" s="8">
        <f t="shared" si="4"/>
        <v>77.44</v>
      </c>
      <c r="M9" s="8">
        <v>7</v>
      </c>
      <c r="N9" s="9"/>
    </row>
    <row r="10" spans="1:14" ht="14.25">
      <c r="A10" s="8">
        <v>8</v>
      </c>
      <c r="B10" s="7">
        <v>20170316026</v>
      </c>
      <c r="C10" s="8" t="s">
        <v>23</v>
      </c>
      <c r="D10" s="8">
        <v>48</v>
      </c>
      <c r="E10" s="8">
        <f t="shared" si="0"/>
        <v>14.399999999999999</v>
      </c>
      <c r="F10" s="8">
        <v>91</v>
      </c>
      <c r="G10" s="8">
        <f t="shared" si="1"/>
        <v>27.3</v>
      </c>
      <c r="H10" s="8">
        <f t="shared" si="2"/>
        <v>41.7</v>
      </c>
      <c r="I10" s="8">
        <v>8</v>
      </c>
      <c r="J10" s="8">
        <v>84.4</v>
      </c>
      <c r="K10" s="8">
        <f t="shared" si="3"/>
        <v>33.760000000000005</v>
      </c>
      <c r="L10" s="8">
        <f t="shared" si="4"/>
        <v>75.46000000000001</v>
      </c>
      <c r="M10" s="8">
        <v>8</v>
      </c>
      <c r="N10" s="9"/>
    </row>
    <row r="11" spans="1:14" ht="14.25">
      <c r="A11" s="8">
        <v>9</v>
      </c>
      <c r="B11" s="7">
        <v>20170316092</v>
      </c>
      <c r="C11" s="8" t="s">
        <v>24</v>
      </c>
      <c r="D11" s="8">
        <v>66</v>
      </c>
      <c r="E11" s="8">
        <f t="shared" si="0"/>
        <v>19.8</v>
      </c>
      <c r="F11" s="8">
        <v>67</v>
      </c>
      <c r="G11" s="8">
        <f t="shared" si="1"/>
        <v>20.099999999999998</v>
      </c>
      <c r="H11" s="8">
        <f t="shared" si="2"/>
        <v>39.9</v>
      </c>
      <c r="I11" s="8">
        <v>10</v>
      </c>
      <c r="J11" s="8">
        <v>84.6</v>
      </c>
      <c r="K11" s="8">
        <f t="shared" si="3"/>
        <v>33.839999999999996</v>
      </c>
      <c r="L11" s="8">
        <f t="shared" si="4"/>
        <v>73.74</v>
      </c>
      <c r="M11" s="8">
        <v>9</v>
      </c>
      <c r="N11" s="9"/>
    </row>
    <row r="12" spans="1:14" ht="14.25">
      <c r="A12" s="8">
        <v>10</v>
      </c>
      <c r="B12" s="7">
        <v>20170316100</v>
      </c>
      <c r="C12" s="8" t="s">
        <v>25</v>
      </c>
      <c r="D12" s="8">
        <v>68</v>
      </c>
      <c r="E12" s="8">
        <f t="shared" si="0"/>
        <v>20.4</v>
      </c>
      <c r="F12" s="8">
        <v>67</v>
      </c>
      <c r="G12" s="8">
        <f t="shared" si="1"/>
        <v>20.099999999999998</v>
      </c>
      <c r="H12" s="8">
        <f t="shared" si="2"/>
        <v>40.5</v>
      </c>
      <c r="I12" s="8">
        <v>9</v>
      </c>
      <c r="J12" s="8">
        <v>83</v>
      </c>
      <c r="K12" s="8">
        <f t="shared" si="3"/>
        <v>33.2</v>
      </c>
      <c r="L12" s="8">
        <f t="shared" si="4"/>
        <v>73.7</v>
      </c>
      <c r="M12" s="8">
        <v>10</v>
      </c>
      <c r="N12" s="9"/>
    </row>
    <row r="13" spans="1:14" ht="14.25">
      <c r="A13" s="8">
        <v>11</v>
      </c>
      <c r="B13" s="7">
        <v>20170316055</v>
      </c>
      <c r="C13" s="8" t="s">
        <v>26</v>
      </c>
      <c r="D13" s="8">
        <v>74</v>
      </c>
      <c r="E13" s="8">
        <f t="shared" si="0"/>
        <v>22.2</v>
      </c>
      <c r="F13" s="8">
        <v>59</v>
      </c>
      <c r="G13" s="8">
        <f t="shared" si="1"/>
        <v>17.7</v>
      </c>
      <c r="H13" s="8">
        <f t="shared" si="2"/>
        <v>39.9</v>
      </c>
      <c r="I13" s="8">
        <v>10</v>
      </c>
      <c r="J13" s="8">
        <v>83.2</v>
      </c>
      <c r="K13" s="8">
        <f t="shared" si="3"/>
        <v>33.28</v>
      </c>
      <c r="L13" s="8">
        <f t="shared" si="4"/>
        <v>73.18</v>
      </c>
      <c r="M13" s="8">
        <v>11</v>
      </c>
      <c r="N13" s="9"/>
    </row>
    <row r="14" spans="1:14" ht="14.25">
      <c r="A14" s="8">
        <v>12</v>
      </c>
      <c r="B14" s="7">
        <v>20170316073</v>
      </c>
      <c r="C14" s="8" t="s">
        <v>27</v>
      </c>
      <c r="D14" s="8">
        <v>67</v>
      </c>
      <c r="E14" s="8">
        <f t="shared" si="0"/>
        <v>20.099999999999998</v>
      </c>
      <c r="F14" s="8">
        <v>64</v>
      </c>
      <c r="G14" s="8">
        <f t="shared" si="1"/>
        <v>19.2</v>
      </c>
      <c r="H14" s="8">
        <f t="shared" si="2"/>
        <v>39.3</v>
      </c>
      <c r="I14" s="8">
        <v>12</v>
      </c>
      <c r="J14" s="8">
        <v>80.2</v>
      </c>
      <c r="K14" s="8">
        <f t="shared" si="3"/>
        <v>32.080000000000005</v>
      </c>
      <c r="L14" s="8">
        <f t="shared" si="4"/>
        <v>71.38</v>
      </c>
      <c r="M14" s="8">
        <v>12</v>
      </c>
      <c r="N14" s="9"/>
    </row>
  </sheetData>
  <sheetProtection/>
  <mergeCells count="1">
    <mergeCell ref="B1:N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2017-03-17T08:46:58Z</cp:lastPrinted>
  <dcterms:created xsi:type="dcterms:W3CDTF">2017-03-17T08:25:20Z</dcterms:created>
  <dcterms:modified xsi:type="dcterms:W3CDTF">2017-03-17T08:48:41Z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