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818" activeTab="0"/>
  </bookViews>
  <sheets>
    <sheet name="幼儿园（40人）" sheetId="1" r:id="rId1"/>
    <sheet name="小学（80人）" sheetId="2" r:id="rId2"/>
    <sheet name="初中（80人）" sheetId="3" r:id="rId3"/>
  </sheets>
  <definedNames>
    <definedName name="_xlnm.Print_Area" localSheetId="2">'初中（80人）'!$A$1:$Q$25</definedName>
    <definedName name="_xlnm.Print_Area" localSheetId="1">'小学（80人）'!$A$1:$Q$74</definedName>
    <definedName name="_xlnm.Print_Area" localSheetId="0">'幼儿园（40人）'!$A$1:$C$24</definedName>
    <definedName name="_xlnm.Print_Titles" localSheetId="2">'初中（80人）'!$1:$3</definedName>
    <definedName name="_xlnm.Print_Titles" localSheetId="1">'小学（80人）'!$1:$3</definedName>
    <definedName name="_xlnm.Print_Titles" localSheetId="0">'幼儿园（40人）'!$1:$2</definedName>
  </definedNames>
  <calcPr fullCalcOnLoad="1"/>
</workbook>
</file>

<file path=xl/sharedStrings.xml><?xml version="1.0" encoding="utf-8"?>
<sst xmlns="http://schemas.openxmlformats.org/spreadsheetml/2006/main" count="271" uniqueCount="179">
  <si>
    <t>镇乡办</t>
  </si>
  <si>
    <t>合计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</si>
  <si>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</si>
  <si>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</si>
  <si>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</si>
  <si>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</si>
  <si>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</si>
  <si>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</si>
  <si>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</si>
  <si>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</si>
  <si>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</si>
  <si>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</si>
  <si>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美术</t>
  </si>
  <si>
    <t>体育</t>
  </si>
  <si>
    <t>科学</t>
  </si>
  <si>
    <t>鸭池镇</t>
  </si>
  <si>
    <t>鸭池镇中心幼儿园</t>
  </si>
  <si>
    <t xml:space="preserve"> 朱昌镇</t>
  </si>
  <si>
    <t>朱昌镇中心幼儿园</t>
  </si>
  <si>
    <t>千溪乡</t>
  </si>
  <si>
    <t>阴底乡</t>
  </si>
  <si>
    <t>长春镇</t>
  </si>
  <si>
    <t>长春堡镇中心幼儿园</t>
  </si>
  <si>
    <t>青场镇</t>
  </si>
  <si>
    <t>青场镇中心幼儿园</t>
  </si>
  <si>
    <t>杨家湾</t>
  </si>
  <si>
    <t>杨家湾镇中心幼儿园</t>
  </si>
  <si>
    <t>撒拉溪镇</t>
  </si>
  <si>
    <t>何官屯镇</t>
  </si>
  <si>
    <t>何官屯镇中心幼儿园</t>
  </si>
  <si>
    <t>水箐镇</t>
  </si>
  <si>
    <t>对坡镇</t>
  </si>
  <si>
    <t>林口镇</t>
  </si>
  <si>
    <t>团结乡</t>
  </si>
  <si>
    <t>团结乡中心幼儿园</t>
  </si>
  <si>
    <t>清水铺镇</t>
  </si>
  <si>
    <t>生机镇</t>
  </si>
  <si>
    <t>生机镇中心幼儿园</t>
  </si>
  <si>
    <t>燕子口镇</t>
  </si>
  <si>
    <t>亮岩镇</t>
  </si>
  <si>
    <t>海子街镇</t>
  </si>
  <si>
    <t>八寨镇</t>
  </si>
  <si>
    <t>八寨镇中心幼儿园</t>
  </si>
  <si>
    <t>田坝桥</t>
  </si>
  <si>
    <t>田坝桥中心幼儿园</t>
  </si>
  <si>
    <t>小吉场镇</t>
  </si>
  <si>
    <t>层台镇</t>
  </si>
  <si>
    <t>普宜镇</t>
  </si>
  <si>
    <t>普宜镇中心幼儿园</t>
  </si>
  <si>
    <t>阿市乡</t>
  </si>
  <si>
    <t>阿市乡中心幼儿园</t>
  </si>
  <si>
    <t>龙场营镇</t>
  </si>
  <si>
    <t>龙场营镇中心幼儿园</t>
  </si>
  <si>
    <t>大屯乡</t>
  </si>
  <si>
    <t>野角乡</t>
  </si>
  <si>
    <t>大银镇</t>
  </si>
  <si>
    <t>大银镇中心幼儿园</t>
  </si>
  <si>
    <t>田坎乡</t>
  </si>
  <si>
    <t>田坎乡中心幼儿园</t>
  </si>
  <si>
    <t>朱昌镇</t>
  </si>
  <si>
    <t>七星关区长春堡镇蔡官小学</t>
  </si>
  <si>
    <t>七星关区青场镇新沟小学</t>
  </si>
  <si>
    <t>七星关区青场镇鲍家小学</t>
  </si>
  <si>
    <t>七星关区青场镇粮都小学</t>
  </si>
  <si>
    <t>七星关区青场镇上寨小学</t>
  </si>
  <si>
    <t>七星关区青场镇幸福小学</t>
  </si>
  <si>
    <t>七星关区青场镇初都小学</t>
  </si>
  <si>
    <t>七星关区撒拉溪镇沙乐小学</t>
  </si>
  <si>
    <t>七星关区撒拉溪镇朝营小学</t>
  </si>
  <si>
    <t>七星关区撒拉溪镇兴隆小学</t>
  </si>
  <si>
    <t>七星关区撒拉溪镇西方小学</t>
  </si>
  <si>
    <t>七星关区撒拉溪镇龙凤小学</t>
  </si>
  <si>
    <t>七星关区撒拉溪镇戈座小学</t>
  </si>
  <si>
    <t>七星关区撒拉溪镇高营小学</t>
  </si>
  <si>
    <t>七星关区水箐镇马鞍小学</t>
  </si>
  <si>
    <t>七星关区水箐镇星火小学</t>
  </si>
  <si>
    <t>七星关区清水铺镇高山小学</t>
  </si>
  <si>
    <t>七星关区清水铺镇后山小学</t>
  </si>
  <si>
    <t>七星关区清水铺镇小沟小学</t>
  </si>
  <si>
    <t>田坝桥镇</t>
  </si>
  <si>
    <t>七星关区层台镇东沟小学</t>
  </si>
  <si>
    <t>七星关区朱昌中学</t>
  </si>
  <si>
    <t>七星关区朱昌二中</t>
  </si>
  <si>
    <t>七星关区千溪中学</t>
  </si>
  <si>
    <t>长春堡镇</t>
  </si>
  <si>
    <t>七星关区长春堡中学</t>
  </si>
  <si>
    <t>青场</t>
  </si>
  <si>
    <t>七星关区青场中学</t>
  </si>
  <si>
    <t>七星关区野角中学</t>
  </si>
  <si>
    <t>杨家湾镇</t>
  </si>
  <si>
    <t>七生关区杨家湾中学</t>
  </si>
  <si>
    <t>七星关区杨家湾二中</t>
  </si>
  <si>
    <t>撒拉溪</t>
  </si>
  <si>
    <t>七星关区撒拉溪中学</t>
  </si>
  <si>
    <t>七星关区何官屯二中</t>
  </si>
  <si>
    <t>七星关区水箐中学</t>
  </si>
  <si>
    <t>七星关区大银中学</t>
  </si>
  <si>
    <t>七星关区燕子口中学</t>
  </si>
  <si>
    <t>七星关区亮岩中学</t>
  </si>
  <si>
    <t>七星关区八寨中学</t>
  </si>
  <si>
    <t>七星关区田坝桥中学</t>
  </si>
  <si>
    <t>七星关区小吉场中学</t>
  </si>
  <si>
    <t>七星关区层台中学</t>
  </si>
  <si>
    <t>七星关区普宜中学</t>
  </si>
  <si>
    <t>七星关区龙场营中学</t>
  </si>
  <si>
    <t>七星关区大屯中学</t>
  </si>
  <si>
    <t>合计</t>
  </si>
  <si>
    <t>学校名称</t>
  </si>
  <si>
    <t>设岗计划数</t>
  </si>
  <si>
    <t>设岗计划数</t>
  </si>
  <si>
    <t>设岗计划数合计</t>
  </si>
  <si>
    <t>中心幼儿园名称</t>
  </si>
  <si>
    <t>撒拉溪镇中心幼儿园</t>
  </si>
  <si>
    <t>亮岩镇中心幼儿园</t>
  </si>
  <si>
    <t>小吉场镇中心幼儿园</t>
  </si>
  <si>
    <t>野角乡中心幼儿园</t>
  </si>
  <si>
    <t>朱昌镇花厂幼儿园</t>
  </si>
  <si>
    <t>毕节市七星关区2017年特岗招聘岗位设置计划表
(国家级初中)</t>
  </si>
  <si>
    <t>学校名称</t>
  </si>
  <si>
    <t>毕节市七星关区2017年特岗招聘岗位设置计划表
（县级幼儿园）</t>
  </si>
  <si>
    <t>毕节市七星关区2017年特岗招聘岗位设置计划表
(国家级小学)</t>
  </si>
  <si>
    <t>信息技术</t>
  </si>
  <si>
    <t>心理健康</t>
  </si>
  <si>
    <t>七星关区长春堡镇滑石小学</t>
  </si>
  <si>
    <t>七星关区鸭池镇煤冲小学</t>
  </si>
  <si>
    <t>七星关区鸭池镇金钟小学</t>
  </si>
  <si>
    <t>七星关区朱昌镇花厂小学</t>
  </si>
  <si>
    <t>七星关区朱昌镇螺蛳小学</t>
  </si>
  <si>
    <t>七星关区阴底乡路朗小学</t>
  </si>
  <si>
    <t>七星关区长春堡镇合桩小学</t>
  </si>
  <si>
    <t>七星关区野角乡白龙小学</t>
  </si>
  <si>
    <t>七星关区何官屯镇大坝小学</t>
  </si>
  <si>
    <t>七星关区何官屯镇建德小学</t>
  </si>
  <si>
    <t>七星关区何官屯镇洋塘村振华小学</t>
  </si>
  <si>
    <t>七星关区对坡镇法泥小学</t>
  </si>
  <si>
    <t>七星关区对坡镇新林小学</t>
  </si>
  <si>
    <t>七星关区对坡镇杉寨小学</t>
  </si>
  <si>
    <t>七星关区生机镇峨峰小学</t>
  </si>
  <si>
    <t>七星关区燕子口镇罗福小学</t>
  </si>
  <si>
    <t>七星关区燕子口镇新村小学</t>
  </si>
  <si>
    <t>七星关区燕子口镇小湾子小学</t>
  </si>
  <si>
    <t>七星关区海子街镇干沟小学</t>
  </si>
  <si>
    <t>七星关区八寨镇钟寨小学</t>
  </si>
  <si>
    <t>七星关区普宜镇沙田小学</t>
  </si>
  <si>
    <t>七星关区龙场营镇白岩小学</t>
  </si>
  <si>
    <t>七星关区龙场营镇黄金小学</t>
  </si>
  <si>
    <t>七星关区大屯乡雅木小学</t>
  </si>
  <si>
    <t>七星关区大屯乡左坭小学</t>
  </si>
  <si>
    <t>七星关区小吉场镇永桥小学</t>
  </si>
  <si>
    <t>七星关区田坝桥镇臭水井小学</t>
  </si>
  <si>
    <t>七星关区田坝桥镇螃蟹小学</t>
  </si>
  <si>
    <t>亮岩镇</t>
  </si>
  <si>
    <t>七星关区亮岩镇飞轮小学</t>
  </si>
  <si>
    <t>七星关区亮岩镇后川小学</t>
  </si>
  <si>
    <t>七星关区亮岩镇和光小学</t>
  </si>
  <si>
    <t>七星关区亮岩镇金华小学</t>
  </si>
  <si>
    <t>七星关区亮岩镇核桃小学</t>
  </si>
  <si>
    <t>七星关区燕子口镇金竹小学</t>
  </si>
  <si>
    <t>七星关区燕子口镇中沟小学</t>
  </si>
  <si>
    <t>七星关区燕子口镇黄泥小学</t>
  </si>
  <si>
    <t>林口镇</t>
  </si>
  <si>
    <t>七星关区林口镇平坝小学</t>
  </si>
  <si>
    <t>七星关区林口镇渭河小学</t>
  </si>
  <si>
    <t xml:space="preserve">七星关区林口镇大寨小学 </t>
  </si>
  <si>
    <t>杨家湾镇</t>
  </si>
  <si>
    <t>杨家湾镇</t>
  </si>
  <si>
    <t>七星关区杨家湾镇新博小学</t>
  </si>
  <si>
    <t>七星关区杨家湾镇站坡小学</t>
  </si>
  <si>
    <t>七星关区杨家湾镇周驿小学</t>
  </si>
  <si>
    <t>七星关区杨家湾镇三合小学</t>
  </si>
  <si>
    <t>七星关区杨家湾镇松山小学</t>
  </si>
  <si>
    <t>七星关区杨家湾镇开林小学</t>
  </si>
  <si>
    <t>七星关区杨家湾镇发达小学</t>
  </si>
  <si>
    <t>七星关区杨家湾镇照壁小学</t>
  </si>
  <si>
    <t>七星关区杨家湾镇营盘小学</t>
  </si>
  <si>
    <t>设岗计划数合计</t>
  </si>
  <si>
    <t>八寨镇第二中心幼儿园（金山）</t>
  </si>
  <si>
    <t>七星关区野角乡沙拉槽小学</t>
  </si>
  <si>
    <t>七星关区野角乡茅坪小学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</si>
</sst>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_ "/>
    <numFmt numFmtId="187" formatCode="mm:ss\."/>
    <numFmt numFmtId="188" formatCode="0_);[Red]\(0\)"/>
    <numFmt numFmtId="189" formatCode="0.00_ "/>
    <numFmt numFmtId="190" formatCode="0.0_ "/>
    <numFmt numFmtId="191" formatCode="h:m"/>
    <numFmt numFmtId="192" formatCode="0.00_);[Red]\(0.00\)"/>
    <numFmt numFmtId="193" formatCode="[$-804]yyyy&quot;年&quot;m&quot;月&quot;d&quot;日&quot;dddd"/>
  </numFmts>
  <fonts count="25">
    <font>
      <sz val="12"/>
      <name val="宋体"/>
      <family val="0"/>
    </font>
    <font>
      <sz val="24"/>
      <name val="黑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0" fillId="0" borderId="9" xfId="40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40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0" fillId="0" borderId="9" xfId="40" applyFont="1" applyFill="1" applyBorder="1" applyAlignment="1">
      <alignment horizontal="center" vertical="center" wrapText="1" shrinkToFit="1"/>
      <protection/>
    </xf>
    <xf numFmtId="0" fontId="0" fillId="0" borderId="9" xfId="40" applyFont="1" applyFill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Q24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22.375" style="27" customWidth="1"/>
    <col min="2" max="2" width="41.125" style="27" customWidth="1"/>
    <col min="3" max="3" width="13.00390625" style="35" customWidth="1"/>
    <col min="4" max="16384" width="9.00390625" style="27" customWidth="1"/>
  </cols>
  <sheetData>
    <row r="1" spans="1:3" ht="85.5" customHeight="1">
      <c r="A1" s="46" t="s">
        <v>119</v>
      </c>
      <c r="B1" s="47"/>
      <c r="C1" s="47"/>
    </row>
    <row r="2" spans="1:3" s="31" customFormat="1" ht="53.25" customHeight="1">
      <c r="A2" s="28" t="s">
        <v>0</v>
      </c>
      <c r="B2" s="29" t="s">
        <v>111</v>
      </c>
      <c r="C2" s="30" t="s">
        <v>108</v>
      </c>
    </row>
    <row r="3" spans="1:3" ht="33" customHeight="1">
      <c r="A3" s="48" t="s">
        <v>1</v>
      </c>
      <c r="B3" s="49"/>
      <c r="C3" s="38">
        <f>SUM(C4:C24)</f>
        <v>40</v>
      </c>
    </row>
    <row r="4" spans="1:3" s="31" customFormat="1" ht="33" customHeight="1">
      <c r="A4" s="32" t="s">
        <v>15</v>
      </c>
      <c r="B4" s="32" t="s">
        <v>16</v>
      </c>
      <c r="C4" s="38">
        <v>2</v>
      </c>
    </row>
    <row r="5" spans="1:3" s="31" customFormat="1" ht="33" customHeight="1">
      <c r="A5" s="32" t="s">
        <v>17</v>
      </c>
      <c r="B5" s="32" t="s">
        <v>18</v>
      </c>
      <c r="C5" s="38">
        <v>2</v>
      </c>
    </row>
    <row r="6" spans="1:3" s="31" customFormat="1" ht="33" customHeight="1">
      <c r="A6" s="32" t="s">
        <v>17</v>
      </c>
      <c r="B6" s="32" t="s">
        <v>116</v>
      </c>
      <c r="C6" s="38">
        <v>2</v>
      </c>
    </row>
    <row r="7" spans="1:3" s="31" customFormat="1" ht="33" customHeight="1">
      <c r="A7" s="28" t="s">
        <v>21</v>
      </c>
      <c r="B7" s="28" t="s">
        <v>22</v>
      </c>
      <c r="C7" s="33">
        <v>3</v>
      </c>
    </row>
    <row r="8" spans="1:3" s="31" customFormat="1" ht="33" customHeight="1">
      <c r="A8" s="28" t="s">
        <v>23</v>
      </c>
      <c r="B8" s="28" t="s">
        <v>24</v>
      </c>
      <c r="C8" s="34">
        <v>1</v>
      </c>
    </row>
    <row r="9" spans="1:3" s="31" customFormat="1" ht="33" customHeight="1">
      <c r="A9" s="32" t="s">
        <v>25</v>
      </c>
      <c r="B9" s="32" t="s">
        <v>26</v>
      </c>
      <c r="C9" s="38">
        <v>2</v>
      </c>
    </row>
    <row r="10" spans="1:173" s="31" customFormat="1" ht="33" customHeight="1">
      <c r="A10" s="28" t="s">
        <v>27</v>
      </c>
      <c r="B10" s="28" t="s">
        <v>112</v>
      </c>
      <c r="C10" s="33">
        <v>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</row>
    <row r="11" spans="1:3" s="31" customFormat="1" ht="33" customHeight="1">
      <c r="A11" s="32" t="s">
        <v>28</v>
      </c>
      <c r="B11" s="32" t="s">
        <v>29</v>
      </c>
      <c r="C11" s="38">
        <v>2</v>
      </c>
    </row>
    <row r="12" spans="1:3" ht="33" customHeight="1">
      <c r="A12" s="32" t="s">
        <v>33</v>
      </c>
      <c r="B12" s="36" t="s">
        <v>34</v>
      </c>
      <c r="C12" s="38">
        <v>1</v>
      </c>
    </row>
    <row r="13" spans="1:3" ht="33" customHeight="1">
      <c r="A13" s="37" t="s">
        <v>36</v>
      </c>
      <c r="B13" s="37" t="s">
        <v>37</v>
      </c>
      <c r="C13" s="37">
        <v>1</v>
      </c>
    </row>
    <row r="14" spans="1:3" ht="33" customHeight="1">
      <c r="A14" s="32" t="s">
        <v>39</v>
      </c>
      <c r="B14" s="32" t="s">
        <v>113</v>
      </c>
      <c r="C14" s="38">
        <v>4</v>
      </c>
    </row>
    <row r="15" spans="1:3" ht="33" customHeight="1">
      <c r="A15" s="32" t="s">
        <v>41</v>
      </c>
      <c r="B15" s="32" t="s">
        <v>42</v>
      </c>
      <c r="C15" s="38">
        <v>2</v>
      </c>
    </row>
    <row r="16" spans="1:3" ht="33" customHeight="1">
      <c r="A16" s="32" t="s">
        <v>41</v>
      </c>
      <c r="B16" s="32" t="s">
        <v>176</v>
      </c>
      <c r="C16" s="38">
        <v>2</v>
      </c>
    </row>
    <row r="17" spans="1:3" ht="33" customHeight="1">
      <c r="A17" s="32" t="s">
        <v>43</v>
      </c>
      <c r="B17" s="32" t="s">
        <v>44</v>
      </c>
      <c r="C17" s="33">
        <v>1</v>
      </c>
    </row>
    <row r="18" spans="1:3" ht="33" customHeight="1">
      <c r="A18" s="28" t="s">
        <v>45</v>
      </c>
      <c r="B18" s="33" t="s">
        <v>114</v>
      </c>
      <c r="C18" s="33">
        <v>2</v>
      </c>
    </row>
    <row r="19" spans="1:3" ht="33" customHeight="1">
      <c r="A19" s="32" t="s">
        <v>47</v>
      </c>
      <c r="B19" s="32" t="s">
        <v>48</v>
      </c>
      <c r="C19" s="38">
        <v>4</v>
      </c>
    </row>
    <row r="20" spans="1:3" ht="33" customHeight="1">
      <c r="A20" s="32" t="s">
        <v>49</v>
      </c>
      <c r="B20" s="32" t="s">
        <v>50</v>
      </c>
      <c r="C20" s="38">
        <v>1</v>
      </c>
    </row>
    <row r="21" spans="1:3" ht="33" customHeight="1">
      <c r="A21" s="32" t="s">
        <v>51</v>
      </c>
      <c r="B21" s="32" t="s">
        <v>52</v>
      </c>
      <c r="C21" s="38">
        <v>2</v>
      </c>
    </row>
    <row r="22" spans="1:3" ht="33" customHeight="1">
      <c r="A22" s="32" t="s">
        <v>54</v>
      </c>
      <c r="B22" s="32" t="s">
        <v>115</v>
      </c>
      <c r="C22" s="33">
        <v>1</v>
      </c>
    </row>
    <row r="23" spans="1:3" ht="33" customHeight="1">
      <c r="A23" s="32" t="s">
        <v>55</v>
      </c>
      <c r="B23" s="32" t="s">
        <v>56</v>
      </c>
      <c r="C23" s="38">
        <v>1</v>
      </c>
    </row>
    <row r="24" spans="1:3" ht="33" customHeight="1">
      <c r="A24" s="32" t="s">
        <v>57</v>
      </c>
      <c r="B24" s="32" t="s">
        <v>58</v>
      </c>
      <c r="C24" s="38">
        <v>1</v>
      </c>
    </row>
  </sheetData>
  <sheetProtection/>
  <mergeCells count="2">
    <mergeCell ref="A1:C1"/>
    <mergeCell ref="A3:B3"/>
  </mergeCells>
  <printOptions horizontalCentered="1"/>
  <pageMargins left="0.43" right="0.2" top="0.63" bottom="0.75" header="0.51" footer="0.51"/>
  <pageSetup horizontalDpi="600" verticalDpi="600" orientation="portrait" paperSize="9" scale="81" r:id="rId1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A74"/>
  <sheetViews>
    <sheetView showZeros="0" workbookViewId="0" topLeftCell="A1">
      <selection activeCell="R3" sqref="R3"/>
    </sheetView>
  </sheetViews>
  <sheetFormatPr defaultColWidth="9.00390625" defaultRowHeight="14.25"/>
  <cols>
    <col min="1" max="1" width="9.00390625" style="2" customWidth="1"/>
    <col min="2" max="2" width="32.00390625" style="2" customWidth="1"/>
    <col min="3" max="3" width="6.375" style="35" customWidth="1"/>
    <col min="4" max="17" width="3.50390625" style="35" customWidth="1"/>
    <col min="18" max="18" width="3.875" style="2" customWidth="1"/>
    <col min="19" max="16384" width="9.00390625" style="2" customWidth="1"/>
  </cols>
  <sheetData>
    <row r="1" spans="1:18" ht="84.75" customHeight="1">
      <c r="A1" s="53" t="s">
        <v>120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s="1" customFormat="1" ht="19.5" customHeight="1">
      <c r="A2" s="56" t="s">
        <v>0</v>
      </c>
      <c r="B2" s="54" t="s">
        <v>107</v>
      </c>
      <c r="C2" s="52" t="s">
        <v>109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1" customFormat="1" ht="67.5" customHeight="1">
      <c r="A3" s="56"/>
      <c r="B3" s="55"/>
      <c r="C3" s="39" t="s">
        <v>110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10</v>
      </c>
      <c r="M3" s="39" t="s">
        <v>11</v>
      </c>
      <c r="N3" s="39" t="s">
        <v>13</v>
      </c>
      <c r="O3" s="39" t="s">
        <v>12</v>
      </c>
      <c r="P3" s="39" t="s">
        <v>121</v>
      </c>
      <c r="Q3" s="39" t="s">
        <v>14</v>
      </c>
      <c r="R3" s="3" t="s">
        <v>122</v>
      </c>
    </row>
    <row r="4" spans="1:18" s="1" customFormat="1" ht="23.25" customHeight="1">
      <c r="A4" s="50" t="s">
        <v>106</v>
      </c>
      <c r="B4" s="51"/>
      <c r="C4" s="39">
        <f>SUM(C5:C74)</f>
        <v>80</v>
      </c>
      <c r="D4" s="39">
        <f aca="true" t="shared" si="0" ref="D4:Q4">SUM(D5:D74)</f>
        <v>39</v>
      </c>
      <c r="E4" s="39">
        <f t="shared" si="0"/>
        <v>29</v>
      </c>
      <c r="F4" s="39">
        <f t="shared" si="0"/>
        <v>2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4</v>
      </c>
      <c r="N4" s="39">
        <f>SUM(N5:N74)</f>
        <v>1</v>
      </c>
      <c r="O4" s="39">
        <f t="shared" si="0"/>
        <v>1</v>
      </c>
      <c r="P4" s="39">
        <f t="shared" si="0"/>
        <v>2</v>
      </c>
      <c r="Q4" s="39">
        <f t="shared" si="0"/>
        <v>2</v>
      </c>
      <c r="R4" s="3"/>
    </row>
    <row r="5" spans="1:183" s="9" customFormat="1" ht="23.25" customHeight="1">
      <c r="A5" s="13" t="s">
        <v>15</v>
      </c>
      <c r="B5" s="14" t="s">
        <v>124</v>
      </c>
      <c r="C5" s="39">
        <f aca="true" t="shared" si="1" ref="C5:C12">SUM(D5:Q5)</f>
        <v>1</v>
      </c>
      <c r="D5" s="28"/>
      <c r="E5" s="39"/>
      <c r="F5" s="28"/>
      <c r="G5" s="39"/>
      <c r="H5" s="28"/>
      <c r="I5" s="39"/>
      <c r="J5" s="28"/>
      <c r="K5" s="39"/>
      <c r="L5" s="28"/>
      <c r="M5" s="39">
        <v>1</v>
      </c>
      <c r="N5" s="28"/>
      <c r="O5" s="28"/>
      <c r="P5" s="39"/>
      <c r="Q5" s="39"/>
      <c r="R5" s="13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</row>
    <row r="6" spans="1:183" s="9" customFormat="1" ht="23.25" customHeight="1">
      <c r="A6" s="13" t="s">
        <v>15</v>
      </c>
      <c r="B6" s="14" t="s">
        <v>125</v>
      </c>
      <c r="C6" s="39">
        <f t="shared" si="1"/>
        <v>1</v>
      </c>
      <c r="D6" s="28"/>
      <c r="E6" s="39">
        <v>1</v>
      </c>
      <c r="F6" s="28"/>
      <c r="G6" s="39"/>
      <c r="H6" s="28"/>
      <c r="I6" s="39"/>
      <c r="J6" s="28"/>
      <c r="K6" s="39"/>
      <c r="L6" s="28"/>
      <c r="M6" s="39"/>
      <c r="N6" s="28"/>
      <c r="O6" s="28"/>
      <c r="P6" s="39"/>
      <c r="Q6" s="39"/>
      <c r="R6" s="13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</row>
    <row r="7" spans="1:183" s="7" customFormat="1" ht="23.25" customHeight="1">
      <c r="A7" s="10" t="s">
        <v>59</v>
      </c>
      <c r="B7" s="4" t="s">
        <v>126</v>
      </c>
      <c r="C7" s="38">
        <f t="shared" si="1"/>
        <v>1</v>
      </c>
      <c r="D7" s="38">
        <v>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2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</row>
    <row r="8" spans="1:18" s="1" customFormat="1" ht="23.25" customHeight="1">
      <c r="A8" s="4" t="s">
        <v>59</v>
      </c>
      <c r="B8" s="4" t="s">
        <v>127</v>
      </c>
      <c r="C8" s="38">
        <f t="shared" si="1"/>
        <v>1</v>
      </c>
      <c r="D8" s="38"/>
      <c r="E8" s="38">
        <v>1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"/>
    </row>
    <row r="9" spans="1:18" s="1" customFormat="1" ht="23.25" customHeight="1">
      <c r="A9" s="3" t="s">
        <v>20</v>
      </c>
      <c r="B9" s="3" t="s">
        <v>128</v>
      </c>
      <c r="C9" s="38">
        <f t="shared" si="1"/>
        <v>1</v>
      </c>
      <c r="D9" s="38">
        <v>1</v>
      </c>
      <c r="E9" s="39"/>
      <c r="F9" s="28"/>
      <c r="G9" s="39"/>
      <c r="H9" s="28"/>
      <c r="I9" s="39"/>
      <c r="J9" s="28"/>
      <c r="K9" s="39"/>
      <c r="L9" s="28"/>
      <c r="M9" s="39"/>
      <c r="N9" s="28"/>
      <c r="O9" s="28"/>
      <c r="P9" s="39"/>
      <c r="Q9" s="38"/>
      <c r="R9" s="3"/>
    </row>
    <row r="10" spans="1:18" s="1" customFormat="1" ht="23.25" customHeight="1">
      <c r="A10" s="3" t="s">
        <v>21</v>
      </c>
      <c r="B10" s="3" t="s">
        <v>129</v>
      </c>
      <c r="C10" s="39">
        <f t="shared" si="1"/>
        <v>1</v>
      </c>
      <c r="D10" s="28"/>
      <c r="E10" s="39">
        <v>1</v>
      </c>
      <c r="F10" s="28"/>
      <c r="G10" s="39"/>
      <c r="H10" s="28"/>
      <c r="I10" s="39"/>
      <c r="J10" s="28"/>
      <c r="K10" s="39"/>
      <c r="L10" s="28"/>
      <c r="M10" s="39"/>
      <c r="N10" s="28"/>
      <c r="O10" s="28"/>
      <c r="P10" s="39"/>
      <c r="Q10" s="39"/>
      <c r="R10" s="3"/>
    </row>
    <row r="11" spans="1:18" s="1" customFormat="1" ht="23.25" customHeight="1">
      <c r="A11" s="3" t="s">
        <v>21</v>
      </c>
      <c r="B11" s="3" t="s">
        <v>123</v>
      </c>
      <c r="C11" s="39">
        <f t="shared" si="1"/>
        <v>1</v>
      </c>
      <c r="D11" s="28">
        <v>1</v>
      </c>
      <c r="E11" s="39"/>
      <c r="F11" s="28"/>
      <c r="G11" s="39"/>
      <c r="H11" s="28"/>
      <c r="I11" s="39"/>
      <c r="J11" s="28"/>
      <c r="K11" s="39"/>
      <c r="L11" s="28"/>
      <c r="M11" s="39"/>
      <c r="N11" s="28"/>
      <c r="O11" s="28"/>
      <c r="P11" s="39"/>
      <c r="Q11" s="39"/>
      <c r="R11" s="3"/>
    </row>
    <row r="12" spans="1:183" s="22" customFormat="1" ht="23.25" customHeight="1">
      <c r="A12" s="3" t="s">
        <v>21</v>
      </c>
      <c r="B12" s="3" t="s">
        <v>60</v>
      </c>
      <c r="C12" s="39">
        <f t="shared" si="1"/>
        <v>1</v>
      </c>
      <c r="D12" s="28"/>
      <c r="E12" s="39">
        <v>1</v>
      </c>
      <c r="F12" s="28"/>
      <c r="G12" s="39"/>
      <c r="H12" s="28"/>
      <c r="I12" s="39"/>
      <c r="J12" s="28"/>
      <c r="K12" s="39"/>
      <c r="L12" s="28"/>
      <c r="M12" s="39"/>
      <c r="N12" s="28"/>
      <c r="O12" s="28"/>
      <c r="P12" s="39"/>
      <c r="Q12" s="39"/>
      <c r="R12" s="4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</row>
    <row r="13" spans="1:18" ht="23.25" customHeight="1">
      <c r="A13" s="3" t="s">
        <v>23</v>
      </c>
      <c r="B13" s="3" t="s">
        <v>61</v>
      </c>
      <c r="C13" s="39">
        <f aca="true" t="shared" si="2" ref="C13:C18">SUM(D13:Q13)</f>
        <v>2</v>
      </c>
      <c r="D13" s="28">
        <v>1</v>
      </c>
      <c r="E13" s="39">
        <v>1</v>
      </c>
      <c r="F13" s="28"/>
      <c r="G13" s="39"/>
      <c r="H13" s="28"/>
      <c r="I13" s="39"/>
      <c r="J13" s="28"/>
      <c r="K13" s="39"/>
      <c r="L13" s="28"/>
      <c r="M13" s="39"/>
      <c r="N13" s="28"/>
      <c r="O13" s="28"/>
      <c r="P13" s="39"/>
      <c r="Q13" s="39"/>
      <c r="R13" s="4"/>
    </row>
    <row r="14" spans="1:18" ht="23.25" customHeight="1">
      <c r="A14" s="3" t="s">
        <v>23</v>
      </c>
      <c r="B14" s="3" t="s">
        <v>62</v>
      </c>
      <c r="C14" s="39">
        <f t="shared" si="2"/>
        <v>1</v>
      </c>
      <c r="D14" s="28"/>
      <c r="E14" s="39"/>
      <c r="F14" s="28"/>
      <c r="G14" s="39"/>
      <c r="H14" s="28"/>
      <c r="I14" s="39"/>
      <c r="J14" s="28"/>
      <c r="K14" s="39"/>
      <c r="L14" s="28"/>
      <c r="M14" s="39"/>
      <c r="N14" s="28"/>
      <c r="O14" s="28"/>
      <c r="P14" s="39"/>
      <c r="Q14" s="39">
        <v>1</v>
      </c>
      <c r="R14" s="4"/>
    </row>
    <row r="15" spans="1:18" ht="23.25" customHeight="1">
      <c r="A15" s="3" t="s">
        <v>23</v>
      </c>
      <c r="B15" s="3" t="s">
        <v>63</v>
      </c>
      <c r="C15" s="39">
        <f t="shared" si="2"/>
        <v>1</v>
      </c>
      <c r="D15" s="28">
        <v>1</v>
      </c>
      <c r="E15" s="39"/>
      <c r="F15" s="28"/>
      <c r="G15" s="39"/>
      <c r="H15" s="28"/>
      <c r="I15" s="39"/>
      <c r="J15" s="28"/>
      <c r="K15" s="39"/>
      <c r="L15" s="28"/>
      <c r="M15" s="39"/>
      <c r="N15" s="28"/>
      <c r="O15" s="28"/>
      <c r="P15" s="39"/>
      <c r="Q15" s="39"/>
      <c r="R15" s="4"/>
    </row>
    <row r="16" spans="1:18" ht="23.25" customHeight="1">
      <c r="A16" s="3" t="s">
        <v>23</v>
      </c>
      <c r="B16" s="3" t="s">
        <v>64</v>
      </c>
      <c r="C16" s="39">
        <f t="shared" si="2"/>
        <v>2</v>
      </c>
      <c r="D16" s="28">
        <v>1</v>
      </c>
      <c r="E16" s="39">
        <v>1</v>
      </c>
      <c r="F16" s="28"/>
      <c r="G16" s="39"/>
      <c r="H16" s="28"/>
      <c r="I16" s="39"/>
      <c r="J16" s="28"/>
      <c r="K16" s="39"/>
      <c r="L16" s="28"/>
      <c r="M16" s="39"/>
      <c r="N16" s="28"/>
      <c r="O16" s="28"/>
      <c r="P16" s="39"/>
      <c r="Q16" s="39"/>
      <c r="R16" s="4"/>
    </row>
    <row r="17" spans="1:18" ht="23.25" customHeight="1">
      <c r="A17" s="4" t="s">
        <v>23</v>
      </c>
      <c r="B17" s="4" t="s">
        <v>65</v>
      </c>
      <c r="C17" s="39">
        <f t="shared" si="2"/>
        <v>1</v>
      </c>
      <c r="D17" s="38"/>
      <c r="E17" s="38">
        <v>1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4"/>
    </row>
    <row r="18" spans="1:18" ht="23.25" customHeight="1">
      <c r="A18" s="4" t="s">
        <v>23</v>
      </c>
      <c r="B18" s="4" t="s">
        <v>66</v>
      </c>
      <c r="C18" s="39">
        <f t="shared" si="2"/>
        <v>2</v>
      </c>
      <c r="D18" s="38">
        <v>1</v>
      </c>
      <c r="E18" s="38">
        <v>1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4"/>
    </row>
    <row r="19" spans="1:18" ht="23.25" customHeight="1">
      <c r="A19" s="4" t="s">
        <v>54</v>
      </c>
      <c r="B19" s="4" t="s">
        <v>130</v>
      </c>
      <c r="C19" s="38">
        <f>SUM(D19:Q19)</f>
        <v>1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>
        <v>1</v>
      </c>
      <c r="Q19" s="38"/>
      <c r="R19" s="4"/>
    </row>
    <row r="20" spans="1:18" ht="23.25" customHeight="1">
      <c r="A20" s="4" t="s">
        <v>54</v>
      </c>
      <c r="B20" s="4" t="s">
        <v>177</v>
      </c>
      <c r="C20" s="38">
        <f>SUM(D20:Q20)</f>
        <v>1</v>
      </c>
      <c r="D20" s="38">
        <v>1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4"/>
    </row>
    <row r="21" spans="1:18" ht="23.25" customHeight="1">
      <c r="A21" s="4" t="s">
        <v>54</v>
      </c>
      <c r="B21" s="4" t="s">
        <v>178</v>
      </c>
      <c r="C21" s="38">
        <f>SUM(D21:Q21)</f>
        <v>1</v>
      </c>
      <c r="D21" s="38"/>
      <c r="E21" s="38">
        <v>1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4"/>
    </row>
    <row r="22" spans="1:18" ht="23.25" customHeight="1">
      <c r="A22" s="4" t="s">
        <v>165</v>
      </c>
      <c r="B22" s="4" t="s">
        <v>166</v>
      </c>
      <c r="C22" s="38">
        <f aca="true" t="shared" si="3" ref="C22:C30">SUM(D22:Q22)</f>
        <v>1</v>
      </c>
      <c r="D22" s="38">
        <v>1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4"/>
    </row>
    <row r="23" spans="1:18" ht="23.25" customHeight="1">
      <c r="A23" s="4" t="s">
        <v>164</v>
      </c>
      <c r="B23" s="4" t="s">
        <v>167</v>
      </c>
      <c r="C23" s="38">
        <f t="shared" si="3"/>
        <v>1</v>
      </c>
      <c r="D23" s="38">
        <v>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4"/>
    </row>
    <row r="24" spans="1:18" ht="23.25" customHeight="1">
      <c r="A24" s="4" t="s">
        <v>164</v>
      </c>
      <c r="B24" s="14" t="s">
        <v>168</v>
      </c>
      <c r="C24" s="38">
        <f t="shared" si="3"/>
        <v>1</v>
      </c>
      <c r="D24" s="38"/>
      <c r="E24" s="38">
        <v>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4"/>
    </row>
    <row r="25" spans="1:18" ht="23.25" customHeight="1">
      <c r="A25" s="4" t="s">
        <v>164</v>
      </c>
      <c r="B25" s="14" t="s">
        <v>169</v>
      </c>
      <c r="C25" s="38">
        <f t="shared" si="3"/>
        <v>1</v>
      </c>
      <c r="D25" s="38">
        <v>1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"/>
    </row>
    <row r="26" spans="1:18" ht="23.25" customHeight="1">
      <c r="A26" s="4" t="s">
        <v>164</v>
      </c>
      <c r="B26" s="14" t="s">
        <v>170</v>
      </c>
      <c r="C26" s="38">
        <f t="shared" si="3"/>
        <v>1</v>
      </c>
      <c r="D26" s="38"/>
      <c r="E26" s="38">
        <v>1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4"/>
    </row>
    <row r="27" spans="1:18" ht="23.25" customHeight="1">
      <c r="A27" s="4" t="s">
        <v>164</v>
      </c>
      <c r="B27" s="14" t="s">
        <v>171</v>
      </c>
      <c r="C27" s="38">
        <f t="shared" si="3"/>
        <v>1</v>
      </c>
      <c r="D27" s="38">
        <v>1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4"/>
    </row>
    <row r="28" spans="1:18" ht="23.25" customHeight="1">
      <c r="A28" s="4" t="s">
        <v>164</v>
      </c>
      <c r="B28" s="14" t="s">
        <v>172</v>
      </c>
      <c r="C28" s="38">
        <f t="shared" si="3"/>
        <v>1</v>
      </c>
      <c r="D28" s="38">
        <v>1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"/>
    </row>
    <row r="29" spans="1:18" ht="23.25" customHeight="1">
      <c r="A29" s="4" t="s">
        <v>164</v>
      </c>
      <c r="B29" s="14" t="s">
        <v>173</v>
      </c>
      <c r="C29" s="38">
        <f t="shared" si="3"/>
        <v>1</v>
      </c>
      <c r="D29" s="38"/>
      <c r="E29" s="38">
        <v>1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"/>
    </row>
    <row r="30" spans="1:18" ht="23.25" customHeight="1">
      <c r="A30" s="4" t="s">
        <v>164</v>
      </c>
      <c r="B30" s="14" t="s">
        <v>174</v>
      </c>
      <c r="C30" s="38">
        <f t="shared" si="3"/>
        <v>1</v>
      </c>
      <c r="D30" s="38"/>
      <c r="E30" s="38">
        <v>1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"/>
    </row>
    <row r="31" spans="1:18" ht="23.25" customHeight="1">
      <c r="A31" s="3" t="s">
        <v>27</v>
      </c>
      <c r="B31" s="3" t="s">
        <v>67</v>
      </c>
      <c r="C31" s="39">
        <f aca="true" t="shared" si="4" ref="C31:C37">SUM(D31:Q31)</f>
        <v>2</v>
      </c>
      <c r="D31" s="28"/>
      <c r="E31" s="39">
        <v>1</v>
      </c>
      <c r="F31" s="28"/>
      <c r="G31" s="39"/>
      <c r="H31" s="28"/>
      <c r="I31" s="39"/>
      <c r="J31" s="28"/>
      <c r="K31" s="39"/>
      <c r="L31" s="28"/>
      <c r="M31" s="39"/>
      <c r="N31" s="28"/>
      <c r="O31" s="28"/>
      <c r="P31" s="39">
        <v>1</v>
      </c>
      <c r="Q31" s="39"/>
      <c r="R31" s="4"/>
    </row>
    <row r="32" spans="1:18" ht="23.25" customHeight="1">
      <c r="A32" s="3" t="s">
        <v>27</v>
      </c>
      <c r="B32" s="3" t="s">
        <v>68</v>
      </c>
      <c r="C32" s="39">
        <f t="shared" si="4"/>
        <v>1</v>
      </c>
      <c r="D32" s="28">
        <v>1</v>
      </c>
      <c r="E32" s="39"/>
      <c r="F32" s="28"/>
      <c r="G32" s="39"/>
      <c r="H32" s="28"/>
      <c r="I32" s="39"/>
      <c r="J32" s="28"/>
      <c r="K32" s="39"/>
      <c r="L32" s="28"/>
      <c r="M32" s="39"/>
      <c r="N32" s="28"/>
      <c r="O32" s="28"/>
      <c r="P32" s="39"/>
      <c r="Q32" s="39"/>
      <c r="R32" s="4"/>
    </row>
    <row r="33" spans="1:18" s="24" customFormat="1" ht="23.25" customHeight="1">
      <c r="A33" s="3" t="s">
        <v>27</v>
      </c>
      <c r="B33" s="3" t="s">
        <v>69</v>
      </c>
      <c r="C33" s="39">
        <f t="shared" si="4"/>
        <v>1</v>
      </c>
      <c r="D33" s="28"/>
      <c r="E33" s="39">
        <v>1</v>
      </c>
      <c r="F33" s="28"/>
      <c r="G33" s="39"/>
      <c r="H33" s="28"/>
      <c r="I33" s="39"/>
      <c r="J33" s="28"/>
      <c r="K33" s="39"/>
      <c r="L33" s="28"/>
      <c r="M33" s="39"/>
      <c r="N33" s="28"/>
      <c r="O33" s="28"/>
      <c r="P33" s="39"/>
      <c r="Q33" s="39"/>
      <c r="R33" s="14"/>
    </row>
    <row r="34" spans="1:18" s="24" customFormat="1" ht="23.25" customHeight="1">
      <c r="A34" s="3" t="s">
        <v>27</v>
      </c>
      <c r="B34" s="3" t="s">
        <v>70</v>
      </c>
      <c r="C34" s="39">
        <f t="shared" si="4"/>
        <v>1</v>
      </c>
      <c r="D34" s="28">
        <v>1</v>
      </c>
      <c r="E34" s="39"/>
      <c r="F34" s="28"/>
      <c r="G34" s="39"/>
      <c r="H34" s="28"/>
      <c r="I34" s="39"/>
      <c r="J34" s="28"/>
      <c r="K34" s="39"/>
      <c r="L34" s="28"/>
      <c r="M34" s="39"/>
      <c r="N34" s="28"/>
      <c r="O34" s="28"/>
      <c r="P34" s="39"/>
      <c r="Q34" s="39"/>
      <c r="R34" s="14"/>
    </row>
    <row r="35" spans="1:18" s="24" customFormat="1" ht="23.25" customHeight="1">
      <c r="A35" s="3" t="s">
        <v>27</v>
      </c>
      <c r="B35" s="3" t="s">
        <v>71</v>
      </c>
      <c r="C35" s="39">
        <f t="shared" si="4"/>
        <v>1</v>
      </c>
      <c r="D35" s="28"/>
      <c r="E35" s="39">
        <v>1</v>
      </c>
      <c r="F35" s="28"/>
      <c r="G35" s="39"/>
      <c r="H35" s="28"/>
      <c r="I35" s="39"/>
      <c r="J35" s="28"/>
      <c r="K35" s="39"/>
      <c r="L35" s="28"/>
      <c r="M35" s="39"/>
      <c r="N35" s="28"/>
      <c r="O35" s="28"/>
      <c r="P35" s="39"/>
      <c r="Q35" s="39"/>
      <c r="R35" s="14"/>
    </row>
    <row r="36" spans="1:18" s="24" customFormat="1" ht="23.25" customHeight="1">
      <c r="A36" s="3" t="s">
        <v>27</v>
      </c>
      <c r="B36" s="3" t="s">
        <v>72</v>
      </c>
      <c r="C36" s="39">
        <f t="shared" si="4"/>
        <v>1</v>
      </c>
      <c r="D36" s="28"/>
      <c r="E36" s="39">
        <v>1</v>
      </c>
      <c r="F36" s="28"/>
      <c r="G36" s="39"/>
      <c r="H36" s="28"/>
      <c r="I36" s="39"/>
      <c r="J36" s="28"/>
      <c r="K36" s="39"/>
      <c r="L36" s="28"/>
      <c r="M36" s="39"/>
      <c r="N36" s="28"/>
      <c r="O36" s="28"/>
      <c r="P36" s="39"/>
      <c r="Q36" s="39"/>
      <c r="R36" s="14"/>
    </row>
    <row r="37" spans="1:18" s="24" customFormat="1" ht="23.25" customHeight="1">
      <c r="A37" s="3" t="s">
        <v>27</v>
      </c>
      <c r="B37" s="3" t="s">
        <v>73</v>
      </c>
      <c r="C37" s="39">
        <f t="shared" si="4"/>
        <v>1</v>
      </c>
      <c r="D37" s="28">
        <v>1</v>
      </c>
      <c r="E37" s="39"/>
      <c r="F37" s="28"/>
      <c r="G37" s="39"/>
      <c r="H37" s="28"/>
      <c r="I37" s="39"/>
      <c r="J37" s="28"/>
      <c r="K37" s="39"/>
      <c r="L37" s="28"/>
      <c r="M37" s="39"/>
      <c r="N37" s="28"/>
      <c r="O37" s="28"/>
      <c r="P37" s="39"/>
      <c r="Q37" s="39"/>
      <c r="R37" s="14"/>
    </row>
    <row r="38" spans="1:18" ht="23.25" customHeight="1">
      <c r="A38" s="4" t="s">
        <v>28</v>
      </c>
      <c r="B38" s="15" t="s">
        <v>131</v>
      </c>
      <c r="C38" s="38">
        <f aca="true" t="shared" si="5" ref="C38:C52">SUM(D38:Q38)</f>
        <v>2</v>
      </c>
      <c r="D38" s="38">
        <v>1</v>
      </c>
      <c r="E38" s="38"/>
      <c r="F38" s="38">
        <v>1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4"/>
    </row>
    <row r="39" spans="1:18" ht="23.25" customHeight="1">
      <c r="A39" s="4" t="s">
        <v>28</v>
      </c>
      <c r="B39" s="15" t="s">
        <v>132</v>
      </c>
      <c r="C39" s="38">
        <f t="shared" si="5"/>
        <v>1</v>
      </c>
      <c r="D39" s="38">
        <v>1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4"/>
    </row>
    <row r="40" spans="1:18" ht="23.25" customHeight="1">
      <c r="A40" s="4" t="s">
        <v>28</v>
      </c>
      <c r="B40" s="15" t="s">
        <v>133</v>
      </c>
      <c r="C40" s="38">
        <f t="shared" si="5"/>
        <v>1</v>
      </c>
      <c r="D40" s="38">
        <v>1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4"/>
    </row>
    <row r="41" spans="1:18" ht="23.25" customHeight="1">
      <c r="A41" s="25" t="s">
        <v>30</v>
      </c>
      <c r="B41" s="25" t="s">
        <v>74</v>
      </c>
      <c r="C41" s="39">
        <f t="shared" si="5"/>
        <v>2</v>
      </c>
      <c r="D41" s="28">
        <v>1</v>
      </c>
      <c r="E41" s="39"/>
      <c r="F41" s="28"/>
      <c r="G41" s="39"/>
      <c r="H41" s="28"/>
      <c r="I41" s="39"/>
      <c r="J41" s="28"/>
      <c r="K41" s="39"/>
      <c r="L41" s="28"/>
      <c r="M41" s="39"/>
      <c r="N41" s="28"/>
      <c r="O41" s="28"/>
      <c r="P41" s="39"/>
      <c r="Q41" s="39">
        <v>1</v>
      </c>
      <c r="R41" s="4"/>
    </row>
    <row r="42" spans="1:18" ht="23.25" customHeight="1">
      <c r="A42" s="25" t="s">
        <v>30</v>
      </c>
      <c r="B42" s="25" t="s">
        <v>75</v>
      </c>
      <c r="C42" s="39">
        <f t="shared" si="5"/>
        <v>1</v>
      </c>
      <c r="D42" s="28"/>
      <c r="E42" s="39"/>
      <c r="F42" s="28"/>
      <c r="G42" s="39"/>
      <c r="H42" s="28"/>
      <c r="I42" s="39"/>
      <c r="J42" s="28"/>
      <c r="K42" s="39"/>
      <c r="L42" s="28"/>
      <c r="M42" s="39">
        <v>1</v>
      </c>
      <c r="N42" s="28"/>
      <c r="O42" s="28"/>
      <c r="P42" s="39"/>
      <c r="Q42" s="39"/>
      <c r="R42" s="4"/>
    </row>
    <row r="43" spans="1:18" ht="23.25" customHeight="1">
      <c r="A43" s="3" t="s">
        <v>31</v>
      </c>
      <c r="B43" s="3" t="s">
        <v>134</v>
      </c>
      <c r="C43" s="39">
        <f t="shared" si="5"/>
        <v>1</v>
      </c>
      <c r="D43" s="28"/>
      <c r="E43" s="39">
        <v>1</v>
      </c>
      <c r="F43" s="28"/>
      <c r="G43" s="39"/>
      <c r="H43" s="28"/>
      <c r="I43" s="39"/>
      <c r="J43" s="28"/>
      <c r="K43" s="39"/>
      <c r="L43" s="28"/>
      <c r="M43" s="39"/>
      <c r="N43" s="28"/>
      <c r="O43" s="28"/>
      <c r="P43" s="39"/>
      <c r="Q43" s="39"/>
      <c r="R43" s="4"/>
    </row>
    <row r="44" spans="1:18" ht="23.25" customHeight="1">
      <c r="A44" s="3" t="s">
        <v>31</v>
      </c>
      <c r="B44" s="3" t="s">
        <v>135</v>
      </c>
      <c r="C44" s="39">
        <f t="shared" si="5"/>
        <v>1</v>
      </c>
      <c r="D44" s="28">
        <v>1</v>
      </c>
      <c r="E44" s="39"/>
      <c r="F44" s="28"/>
      <c r="G44" s="39"/>
      <c r="H44" s="28"/>
      <c r="I44" s="39"/>
      <c r="J44" s="28"/>
      <c r="K44" s="39"/>
      <c r="L44" s="28"/>
      <c r="M44" s="39"/>
      <c r="N44" s="28"/>
      <c r="O44" s="28"/>
      <c r="P44" s="39"/>
      <c r="Q44" s="39"/>
      <c r="R44" s="4"/>
    </row>
    <row r="45" spans="1:18" ht="23.25" customHeight="1">
      <c r="A45" s="3" t="s">
        <v>31</v>
      </c>
      <c r="B45" s="3" t="s">
        <v>136</v>
      </c>
      <c r="C45" s="39">
        <f t="shared" si="5"/>
        <v>1</v>
      </c>
      <c r="D45" s="28">
        <v>1</v>
      </c>
      <c r="E45" s="39"/>
      <c r="F45" s="28"/>
      <c r="G45" s="39"/>
      <c r="H45" s="28"/>
      <c r="I45" s="39"/>
      <c r="J45" s="28"/>
      <c r="K45" s="39"/>
      <c r="L45" s="28"/>
      <c r="M45" s="39"/>
      <c r="N45" s="28"/>
      <c r="O45" s="28"/>
      <c r="P45" s="39"/>
      <c r="Q45" s="39"/>
      <c r="R45" s="4"/>
    </row>
    <row r="46" spans="1:18" ht="23.25" customHeight="1">
      <c r="A46" s="3" t="s">
        <v>32</v>
      </c>
      <c r="B46" s="3" t="s">
        <v>163</v>
      </c>
      <c r="C46" s="39">
        <f t="shared" si="5"/>
        <v>1</v>
      </c>
      <c r="D46" s="28">
        <v>1</v>
      </c>
      <c r="E46" s="39"/>
      <c r="F46" s="28"/>
      <c r="G46" s="39"/>
      <c r="H46" s="28"/>
      <c r="I46" s="39"/>
      <c r="J46" s="28"/>
      <c r="K46" s="39"/>
      <c r="L46" s="28"/>
      <c r="M46" s="39"/>
      <c r="N46" s="28"/>
      <c r="O46" s="28"/>
      <c r="P46" s="39"/>
      <c r="Q46" s="39"/>
      <c r="R46" s="4"/>
    </row>
    <row r="47" spans="1:18" ht="23.25" customHeight="1">
      <c r="A47" s="3" t="s">
        <v>32</v>
      </c>
      <c r="B47" s="3" t="s">
        <v>161</v>
      </c>
      <c r="C47" s="39">
        <f t="shared" si="5"/>
        <v>1</v>
      </c>
      <c r="D47" s="28">
        <v>1</v>
      </c>
      <c r="E47" s="39"/>
      <c r="F47" s="28"/>
      <c r="G47" s="39"/>
      <c r="H47" s="28"/>
      <c r="I47" s="39"/>
      <c r="J47" s="28"/>
      <c r="K47" s="39"/>
      <c r="L47" s="28"/>
      <c r="M47" s="39"/>
      <c r="N47" s="28"/>
      <c r="O47" s="28"/>
      <c r="P47" s="39"/>
      <c r="Q47" s="39"/>
      <c r="R47" s="4"/>
    </row>
    <row r="48" spans="1:18" ht="23.25" customHeight="1">
      <c r="A48" s="3" t="s">
        <v>160</v>
      </c>
      <c r="B48" s="3" t="s">
        <v>162</v>
      </c>
      <c r="C48" s="39">
        <f t="shared" si="5"/>
        <v>1</v>
      </c>
      <c r="D48" s="28"/>
      <c r="E48" s="39">
        <v>1</v>
      </c>
      <c r="F48" s="28"/>
      <c r="G48" s="39"/>
      <c r="H48" s="28"/>
      <c r="I48" s="39"/>
      <c r="J48" s="28"/>
      <c r="K48" s="39"/>
      <c r="L48" s="28"/>
      <c r="M48" s="39"/>
      <c r="N48" s="28"/>
      <c r="O48" s="28"/>
      <c r="P48" s="39"/>
      <c r="Q48" s="39"/>
      <c r="R48" s="4"/>
    </row>
    <row r="49" spans="1:18" ht="23.25" customHeight="1">
      <c r="A49" s="4" t="s">
        <v>35</v>
      </c>
      <c r="B49" s="4" t="s">
        <v>76</v>
      </c>
      <c r="C49" s="38">
        <f t="shared" si="5"/>
        <v>1</v>
      </c>
      <c r="D49" s="38"/>
      <c r="E49" s="38"/>
      <c r="F49" s="38">
        <v>1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4"/>
    </row>
    <row r="50" spans="1:18" ht="23.25" customHeight="1">
      <c r="A50" s="4" t="s">
        <v>35</v>
      </c>
      <c r="B50" s="4" t="s">
        <v>77</v>
      </c>
      <c r="C50" s="38">
        <f t="shared" si="5"/>
        <v>1</v>
      </c>
      <c r="D50" s="38"/>
      <c r="E50" s="38">
        <v>1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4"/>
    </row>
    <row r="51" spans="1:18" ht="23.25" customHeight="1">
      <c r="A51" s="4" t="s">
        <v>35</v>
      </c>
      <c r="B51" s="4" t="s">
        <v>78</v>
      </c>
      <c r="C51" s="38">
        <f t="shared" si="5"/>
        <v>1</v>
      </c>
      <c r="D51" s="38">
        <v>1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4"/>
    </row>
    <row r="52" spans="1:18" ht="23.25" customHeight="1">
      <c r="A52" s="4" t="s">
        <v>36</v>
      </c>
      <c r="B52" s="18" t="s">
        <v>137</v>
      </c>
      <c r="C52" s="38">
        <f t="shared" si="5"/>
        <v>1</v>
      </c>
      <c r="D52" s="38">
        <v>1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4"/>
    </row>
    <row r="53" spans="1:18" ht="23.25" customHeight="1">
      <c r="A53" s="4" t="s">
        <v>38</v>
      </c>
      <c r="B53" s="12" t="s">
        <v>159</v>
      </c>
      <c r="C53" s="38">
        <f aca="true" t="shared" si="6" ref="C53:C58">SUM(D53:Q53)</f>
        <v>1</v>
      </c>
      <c r="D53" s="38"/>
      <c r="E53" s="38">
        <v>1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4"/>
    </row>
    <row r="54" spans="1:18" ht="23.25" customHeight="1">
      <c r="A54" s="4" t="s">
        <v>38</v>
      </c>
      <c r="B54" s="12" t="s">
        <v>158</v>
      </c>
      <c r="C54" s="38">
        <f t="shared" si="6"/>
        <v>1</v>
      </c>
      <c r="D54" s="38">
        <v>1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4"/>
    </row>
    <row r="55" spans="1:18" ht="23.25" customHeight="1">
      <c r="A55" s="4" t="s">
        <v>38</v>
      </c>
      <c r="B55" s="12" t="s">
        <v>157</v>
      </c>
      <c r="C55" s="38">
        <f t="shared" si="6"/>
        <v>1</v>
      </c>
      <c r="D55" s="38">
        <v>1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4"/>
    </row>
    <row r="56" spans="1:18" s="17" customFormat="1" ht="23.25" customHeight="1">
      <c r="A56" s="4" t="s">
        <v>38</v>
      </c>
      <c r="B56" s="12" t="s">
        <v>138</v>
      </c>
      <c r="C56" s="38">
        <f t="shared" si="6"/>
        <v>1</v>
      </c>
      <c r="D56" s="38">
        <v>1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1"/>
    </row>
    <row r="57" spans="1:18" s="17" customFormat="1" ht="23.25" customHeight="1">
      <c r="A57" s="4" t="s">
        <v>38</v>
      </c>
      <c r="B57" s="12" t="s">
        <v>139</v>
      </c>
      <c r="C57" s="38">
        <f t="shared" si="6"/>
        <v>1</v>
      </c>
      <c r="D57" s="38"/>
      <c r="E57" s="38">
        <v>1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1"/>
    </row>
    <row r="58" spans="1:18" s="17" customFormat="1" ht="23.25" customHeight="1">
      <c r="A58" s="4" t="s">
        <v>38</v>
      </c>
      <c r="B58" s="12" t="s">
        <v>140</v>
      </c>
      <c r="C58" s="38">
        <f t="shared" si="6"/>
        <v>1</v>
      </c>
      <c r="D58" s="38"/>
      <c r="E58" s="38">
        <v>1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11"/>
    </row>
    <row r="59" spans="1:18" ht="23.25" customHeight="1">
      <c r="A59" s="4" t="s">
        <v>39</v>
      </c>
      <c r="B59" s="4" t="s">
        <v>156</v>
      </c>
      <c r="C59" s="38">
        <f aca="true" t="shared" si="7" ref="C59:C74">SUM(D59:Q59)</f>
        <v>1</v>
      </c>
      <c r="D59" s="38">
        <v>1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4"/>
    </row>
    <row r="60" spans="1:18" ht="23.25" customHeight="1">
      <c r="A60" s="4" t="s">
        <v>39</v>
      </c>
      <c r="B60" s="4" t="s">
        <v>155</v>
      </c>
      <c r="C60" s="38">
        <f t="shared" si="7"/>
        <v>3</v>
      </c>
      <c r="D60" s="38">
        <v>1</v>
      </c>
      <c r="E60" s="38">
        <v>1</v>
      </c>
      <c r="F60" s="38"/>
      <c r="G60" s="38"/>
      <c r="H60" s="38"/>
      <c r="I60" s="38"/>
      <c r="J60" s="38"/>
      <c r="K60" s="38"/>
      <c r="L60" s="38"/>
      <c r="M60" s="38"/>
      <c r="N60" s="38"/>
      <c r="O60" s="38">
        <v>1</v>
      </c>
      <c r="P60" s="38"/>
      <c r="Q60" s="38"/>
      <c r="R60" s="4"/>
    </row>
    <row r="61" spans="1:18" ht="23.25" customHeight="1">
      <c r="A61" s="4" t="s">
        <v>39</v>
      </c>
      <c r="B61" s="4" t="s">
        <v>154</v>
      </c>
      <c r="C61" s="38">
        <f t="shared" si="7"/>
        <v>1</v>
      </c>
      <c r="D61" s="38">
        <v>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4"/>
    </row>
    <row r="62" spans="1:18" ht="23.25" customHeight="1">
      <c r="A62" s="4" t="s">
        <v>39</v>
      </c>
      <c r="B62" s="4" t="s">
        <v>153</v>
      </c>
      <c r="C62" s="38">
        <f t="shared" si="7"/>
        <v>1</v>
      </c>
      <c r="D62" s="38"/>
      <c r="E62" s="38">
        <v>1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4"/>
    </row>
    <row r="63" spans="1:18" ht="23.25" customHeight="1">
      <c r="A63" s="4" t="s">
        <v>151</v>
      </c>
      <c r="B63" s="4" t="s">
        <v>152</v>
      </c>
      <c r="C63" s="38">
        <f t="shared" si="7"/>
        <v>2</v>
      </c>
      <c r="D63" s="38">
        <v>1</v>
      </c>
      <c r="E63" s="38">
        <v>1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4"/>
    </row>
    <row r="64" spans="1:18" ht="23.25" customHeight="1">
      <c r="A64" s="3" t="s">
        <v>40</v>
      </c>
      <c r="B64" s="3" t="s">
        <v>141</v>
      </c>
      <c r="C64" s="39">
        <f t="shared" si="7"/>
        <v>1</v>
      </c>
      <c r="D64" s="28"/>
      <c r="E64" s="39"/>
      <c r="F64" s="28"/>
      <c r="G64" s="39"/>
      <c r="H64" s="28"/>
      <c r="I64" s="39"/>
      <c r="J64" s="28"/>
      <c r="K64" s="39"/>
      <c r="L64" s="28"/>
      <c r="M64" s="39">
        <v>1</v>
      </c>
      <c r="N64" s="28"/>
      <c r="O64" s="28"/>
      <c r="P64" s="39"/>
      <c r="Q64" s="39"/>
      <c r="R64" s="4"/>
    </row>
    <row r="65" spans="1:18" ht="23.25" customHeight="1">
      <c r="A65" s="4" t="s">
        <v>41</v>
      </c>
      <c r="B65" s="4" t="s">
        <v>142</v>
      </c>
      <c r="C65" s="38">
        <f t="shared" si="7"/>
        <v>1</v>
      </c>
      <c r="D65" s="38">
        <v>1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4"/>
    </row>
    <row r="66" spans="1:18" ht="23.25" customHeight="1">
      <c r="A66" s="26" t="s">
        <v>79</v>
      </c>
      <c r="B66" s="45" t="s">
        <v>150</v>
      </c>
      <c r="C66" s="44">
        <f t="shared" si="7"/>
        <v>1</v>
      </c>
      <c r="D66" s="40">
        <v>1</v>
      </c>
      <c r="E66" s="44"/>
      <c r="F66" s="40"/>
      <c r="G66" s="44"/>
      <c r="H66" s="40"/>
      <c r="I66" s="44"/>
      <c r="J66" s="40"/>
      <c r="K66" s="44"/>
      <c r="L66" s="40"/>
      <c r="M66" s="44"/>
      <c r="N66" s="40"/>
      <c r="O66" s="40"/>
      <c r="P66" s="44"/>
      <c r="Q66" s="44"/>
      <c r="R66" s="4"/>
    </row>
    <row r="67" spans="1:18" ht="23.25" customHeight="1">
      <c r="A67" s="26" t="s">
        <v>79</v>
      </c>
      <c r="B67" s="45" t="s">
        <v>149</v>
      </c>
      <c r="C67" s="44">
        <f t="shared" si="7"/>
        <v>2</v>
      </c>
      <c r="D67" s="40"/>
      <c r="E67" s="44">
        <v>1</v>
      </c>
      <c r="F67" s="40"/>
      <c r="G67" s="44"/>
      <c r="H67" s="40"/>
      <c r="I67" s="44"/>
      <c r="J67" s="40"/>
      <c r="K67" s="44"/>
      <c r="L67" s="40"/>
      <c r="M67" s="44"/>
      <c r="N67" s="40">
        <v>1</v>
      </c>
      <c r="O67" s="40"/>
      <c r="P67" s="44"/>
      <c r="Q67" s="44"/>
      <c r="R67" s="4"/>
    </row>
    <row r="68" spans="1:18" ht="23.25" customHeight="1">
      <c r="A68" s="3" t="s">
        <v>45</v>
      </c>
      <c r="B68" s="3" t="s">
        <v>148</v>
      </c>
      <c r="C68" s="39">
        <f t="shared" si="7"/>
        <v>1</v>
      </c>
      <c r="D68" s="28">
        <v>1</v>
      </c>
      <c r="E68" s="39"/>
      <c r="F68" s="28"/>
      <c r="G68" s="39"/>
      <c r="H68" s="28"/>
      <c r="I68" s="39"/>
      <c r="J68" s="28"/>
      <c r="K68" s="39"/>
      <c r="L68" s="28"/>
      <c r="M68" s="39"/>
      <c r="N68" s="28"/>
      <c r="O68" s="28"/>
      <c r="P68" s="39"/>
      <c r="Q68" s="39"/>
      <c r="R68" s="4"/>
    </row>
    <row r="69" spans="1:18" ht="23.25" customHeight="1">
      <c r="A69" s="3" t="s">
        <v>46</v>
      </c>
      <c r="B69" s="4" t="s">
        <v>80</v>
      </c>
      <c r="C69" s="39">
        <f t="shared" si="7"/>
        <v>1</v>
      </c>
      <c r="D69" s="38">
        <v>1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4"/>
    </row>
    <row r="70" spans="1:18" ht="23.25" customHeight="1">
      <c r="A70" s="4" t="s">
        <v>47</v>
      </c>
      <c r="B70" s="4" t="s">
        <v>143</v>
      </c>
      <c r="C70" s="38">
        <f t="shared" si="7"/>
        <v>1</v>
      </c>
      <c r="D70" s="38"/>
      <c r="E70" s="38"/>
      <c r="F70" s="38"/>
      <c r="G70" s="38"/>
      <c r="H70" s="38"/>
      <c r="I70" s="38"/>
      <c r="J70" s="38"/>
      <c r="K70" s="38"/>
      <c r="L70" s="38"/>
      <c r="M70" s="38">
        <v>1</v>
      </c>
      <c r="N70" s="38"/>
      <c r="O70" s="38"/>
      <c r="P70" s="38"/>
      <c r="Q70" s="38"/>
      <c r="R70" s="4"/>
    </row>
    <row r="71" spans="1:18" ht="23.25" customHeight="1">
      <c r="A71" s="10" t="s">
        <v>51</v>
      </c>
      <c r="B71" s="3" t="s">
        <v>144</v>
      </c>
      <c r="C71" s="39">
        <f t="shared" si="7"/>
        <v>1</v>
      </c>
      <c r="D71" s="28"/>
      <c r="E71" s="39">
        <v>1</v>
      </c>
      <c r="F71" s="28"/>
      <c r="G71" s="39"/>
      <c r="H71" s="28"/>
      <c r="I71" s="39"/>
      <c r="J71" s="28"/>
      <c r="K71" s="39"/>
      <c r="L71" s="28"/>
      <c r="M71" s="39"/>
      <c r="N71" s="28"/>
      <c r="O71" s="28"/>
      <c r="P71" s="39"/>
      <c r="Q71" s="39"/>
      <c r="R71" s="4"/>
    </row>
    <row r="72" spans="1:18" ht="23.25" customHeight="1">
      <c r="A72" s="10" t="s">
        <v>51</v>
      </c>
      <c r="B72" s="3" t="s">
        <v>145</v>
      </c>
      <c r="C72" s="39">
        <f t="shared" si="7"/>
        <v>1</v>
      </c>
      <c r="D72" s="28">
        <v>1</v>
      </c>
      <c r="E72" s="39"/>
      <c r="F72" s="28"/>
      <c r="G72" s="39"/>
      <c r="H72" s="28"/>
      <c r="I72" s="39"/>
      <c r="J72" s="28"/>
      <c r="K72" s="39"/>
      <c r="L72" s="28"/>
      <c r="M72" s="39"/>
      <c r="N72" s="28"/>
      <c r="O72" s="28"/>
      <c r="P72" s="39"/>
      <c r="Q72" s="39"/>
      <c r="R72" s="4"/>
    </row>
    <row r="73" spans="1:18" ht="23.25" customHeight="1">
      <c r="A73" s="4" t="s">
        <v>53</v>
      </c>
      <c r="B73" s="4" t="s">
        <v>146</v>
      </c>
      <c r="C73" s="38">
        <f t="shared" si="7"/>
        <v>1</v>
      </c>
      <c r="D73" s="38">
        <v>1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"/>
    </row>
    <row r="74" spans="1:18" ht="23.25" customHeight="1">
      <c r="A74" s="4" t="s">
        <v>53</v>
      </c>
      <c r="B74" s="4" t="s">
        <v>147</v>
      </c>
      <c r="C74" s="38">
        <f t="shared" si="7"/>
        <v>1</v>
      </c>
      <c r="D74" s="38"/>
      <c r="E74" s="38">
        <v>1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4"/>
    </row>
  </sheetData>
  <sheetProtection/>
  <mergeCells count="5">
    <mergeCell ref="A4:B4"/>
    <mergeCell ref="C2:R2"/>
    <mergeCell ref="A1:R1"/>
    <mergeCell ref="B2:B3"/>
    <mergeCell ref="A2:A3"/>
  </mergeCells>
  <printOptions horizontalCentered="1"/>
  <pageMargins left="0.43" right="0.2" top="0.39" bottom="0.5" header="0.17" footer="0.17"/>
  <pageSetup horizontalDpi="600" verticalDpi="600" orientation="portrait" paperSize="9" scale="72" r:id="rId1"/>
  <headerFooter alignWithMargins="0">
    <oddFooter>&amp;C&amp;"宋体"&amp;12第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E25"/>
  <sheetViews>
    <sheetView showZeros="0" zoomScaleSheetLayoutView="100" workbookViewId="0" topLeftCell="A1">
      <selection activeCell="U3" sqref="U3"/>
    </sheetView>
  </sheetViews>
  <sheetFormatPr defaultColWidth="9.00390625" defaultRowHeight="14.25"/>
  <cols>
    <col min="1" max="1" width="13.875" style="2" customWidth="1"/>
    <col min="2" max="2" width="29.25390625" style="2" customWidth="1"/>
    <col min="3" max="3" width="6.375" style="35" customWidth="1"/>
    <col min="4" max="17" width="4.50390625" style="35" customWidth="1"/>
    <col min="18" max="18" width="4.625" style="2" customWidth="1"/>
    <col min="19" max="16384" width="9.00390625" style="2" customWidth="1"/>
  </cols>
  <sheetData>
    <row r="1" spans="1:18" ht="85.5" customHeight="1">
      <c r="A1" s="59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1" customFormat="1" ht="25.5" customHeight="1">
      <c r="A2" s="56" t="s">
        <v>0</v>
      </c>
      <c r="B2" s="60" t="s">
        <v>118</v>
      </c>
      <c r="C2" s="61" t="s">
        <v>108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spans="1:18" s="1" customFormat="1" ht="86.25" customHeight="1">
      <c r="A3" s="56"/>
      <c r="B3" s="60"/>
      <c r="C3" s="39" t="s">
        <v>175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10</v>
      </c>
      <c r="M3" s="39" t="s">
        <v>11</v>
      </c>
      <c r="N3" s="39" t="s">
        <v>13</v>
      </c>
      <c r="O3" s="64" t="s">
        <v>12</v>
      </c>
      <c r="P3" s="39" t="s">
        <v>121</v>
      </c>
      <c r="Q3" s="39" t="s">
        <v>14</v>
      </c>
      <c r="R3" s="3" t="s">
        <v>122</v>
      </c>
    </row>
    <row r="4" spans="1:18" s="17" customFormat="1" ht="36" customHeight="1">
      <c r="A4" s="57" t="s">
        <v>1</v>
      </c>
      <c r="B4" s="58"/>
      <c r="C4" s="38">
        <f aca="true" t="shared" si="0" ref="C4:Q4">SUM(C5:C25)</f>
        <v>80</v>
      </c>
      <c r="D4" s="38">
        <f t="shared" si="0"/>
        <v>20</v>
      </c>
      <c r="E4" s="38">
        <f t="shared" si="0"/>
        <v>14</v>
      </c>
      <c r="F4" s="38">
        <f t="shared" si="0"/>
        <v>14</v>
      </c>
      <c r="G4" s="38">
        <f t="shared" si="0"/>
        <v>11</v>
      </c>
      <c r="H4" s="38">
        <f t="shared" si="0"/>
        <v>6</v>
      </c>
      <c r="I4" s="38">
        <f t="shared" si="0"/>
        <v>2</v>
      </c>
      <c r="J4" s="38">
        <f t="shared" si="0"/>
        <v>2</v>
      </c>
      <c r="K4" s="38">
        <f t="shared" si="0"/>
        <v>2</v>
      </c>
      <c r="L4" s="38">
        <f t="shared" si="0"/>
        <v>0</v>
      </c>
      <c r="M4" s="38">
        <f t="shared" si="0"/>
        <v>3</v>
      </c>
      <c r="N4" s="38">
        <f>SUM(N5:N25)</f>
        <v>1</v>
      </c>
      <c r="O4" s="65">
        <f t="shared" si="0"/>
        <v>2</v>
      </c>
      <c r="P4" s="38">
        <f t="shared" si="0"/>
        <v>3</v>
      </c>
      <c r="Q4" s="38">
        <f t="shared" si="0"/>
        <v>0</v>
      </c>
      <c r="R4" s="11"/>
    </row>
    <row r="5" spans="1:18" s="1" customFormat="1" ht="36" customHeight="1">
      <c r="A5" s="4" t="s">
        <v>59</v>
      </c>
      <c r="B5" s="4" t="s">
        <v>81</v>
      </c>
      <c r="C5" s="38">
        <f aca="true" t="shared" si="1" ref="C5:C25">SUM(D5:Q5)</f>
        <v>1</v>
      </c>
      <c r="D5" s="38"/>
      <c r="E5" s="38"/>
      <c r="F5" s="38"/>
      <c r="G5" s="38"/>
      <c r="H5" s="38"/>
      <c r="I5" s="38"/>
      <c r="J5" s="38"/>
      <c r="K5" s="38">
        <v>1</v>
      </c>
      <c r="L5" s="38"/>
      <c r="M5" s="38"/>
      <c r="N5" s="38"/>
      <c r="O5" s="65"/>
      <c r="P5" s="38"/>
      <c r="Q5" s="38"/>
      <c r="R5" s="3"/>
    </row>
    <row r="6" spans="1:18" s="1" customFormat="1" ht="36" customHeight="1">
      <c r="A6" s="4" t="s">
        <v>59</v>
      </c>
      <c r="B6" s="4" t="s">
        <v>82</v>
      </c>
      <c r="C6" s="38">
        <f t="shared" si="1"/>
        <v>10</v>
      </c>
      <c r="D6" s="38">
        <v>3</v>
      </c>
      <c r="E6" s="38">
        <v>2</v>
      </c>
      <c r="F6" s="38">
        <v>2</v>
      </c>
      <c r="G6" s="38">
        <v>1</v>
      </c>
      <c r="H6" s="38"/>
      <c r="I6" s="38"/>
      <c r="J6" s="38">
        <v>1</v>
      </c>
      <c r="K6" s="38">
        <v>1</v>
      </c>
      <c r="L6" s="38"/>
      <c r="M6" s="38"/>
      <c r="N6" s="38"/>
      <c r="O6" s="65"/>
      <c r="P6" s="38"/>
      <c r="Q6" s="38"/>
      <c r="R6" s="3"/>
    </row>
    <row r="7" spans="1:18" s="1" customFormat="1" ht="36" customHeight="1">
      <c r="A7" s="4" t="s">
        <v>19</v>
      </c>
      <c r="B7" s="4" t="s">
        <v>83</v>
      </c>
      <c r="C7" s="38">
        <f t="shared" si="1"/>
        <v>1</v>
      </c>
      <c r="D7" s="38"/>
      <c r="E7" s="38"/>
      <c r="F7" s="38"/>
      <c r="G7" s="38">
        <v>1</v>
      </c>
      <c r="H7" s="38"/>
      <c r="I7" s="38"/>
      <c r="J7" s="38"/>
      <c r="K7" s="38"/>
      <c r="L7" s="38"/>
      <c r="M7" s="38"/>
      <c r="N7" s="38"/>
      <c r="O7" s="65"/>
      <c r="P7" s="38"/>
      <c r="Q7" s="38"/>
      <c r="R7" s="3"/>
    </row>
    <row r="8" spans="1:18" s="1" customFormat="1" ht="36" customHeight="1">
      <c r="A8" s="4" t="s">
        <v>84</v>
      </c>
      <c r="B8" s="4" t="s">
        <v>85</v>
      </c>
      <c r="C8" s="38">
        <f t="shared" si="1"/>
        <v>2</v>
      </c>
      <c r="D8" s="38">
        <v>1</v>
      </c>
      <c r="E8" s="38"/>
      <c r="F8" s="38"/>
      <c r="G8" s="38"/>
      <c r="H8" s="38"/>
      <c r="I8" s="38"/>
      <c r="J8" s="38"/>
      <c r="K8" s="38"/>
      <c r="L8" s="38"/>
      <c r="M8" s="38">
        <v>1</v>
      </c>
      <c r="N8" s="38"/>
      <c r="O8" s="65"/>
      <c r="P8" s="38"/>
      <c r="Q8" s="38"/>
      <c r="R8" s="3"/>
    </row>
    <row r="9" spans="1:18" s="1" customFormat="1" ht="36" customHeight="1">
      <c r="A9" s="4" t="s">
        <v>86</v>
      </c>
      <c r="B9" s="4" t="s">
        <v>87</v>
      </c>
      <c r="C9" s="38">
        <f t="shared" si="1"/>
        <v>2</v>
      </c>
      <c r="D9" s="38">
        <v>1</v>
      </c>
      <c r="E9" s="38"/>
      <c r="F9" s="38">
        <v>1</v>
      </c>
      <c r="G9" s="38"/>
      <c r="H9" s="38"/>
      <c r="I9" s="38"/>
      <c r="J9" s="38"/>
      <c r="K9" s="38"/>
      <c r="L9" s="38"/>
      <c r="M9" s="38"/>
      <c r="N9" s="38"/>
      <c r="O9" s="65"/>
      <c r="P9" s="38"/>
      <c r="Q9" s="38"/>
      <c r="R9" s="3"/>
    </row>
    <row r="10" spans="1:187" s="6" customFormat="1" ht="36" customHeight="1">
      <c r="A10" s="11" t="s">
        <v>54</v>
      </c>
      <c r="B10" s="16" t="s">
        <v>88</v>
      </c>
      <c r="C10" s="38">
        <f t="shared" si="1"/>
        <v>4</v>
      </c>
      <c r="D10" s="38"/>
      <c r="E10" s="38">
        <v>1</v>
      </c>
      <c r="F10" s="38"/>
      <c r="G10" s="38">
        <v>1</v>
      </c>
      <c r="H10" s="38">
        <v>1</v>
      </c>
      <c r="I10" s="38">
        <v>1</v>
      </c>
      <c r="J10" s="38"/>
      <c r="K10" s="38"/>
      <c r="L10" s="38"/>
      <c r="M10" s="38"/>
      <c r="N10" s="38"/>
      <c r="O10" s="65"/>
      <c r="P10" s="38"/>
      <c r="Q10" s="38"/>
      <c r="R10" s="1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</row>
    <row r="11" spans="1:187" s="7" customFormat="1" ht="36" customHeight="1">
      <c r="A11" s="12" t="s">
        <v>89</v>
      </c>
      <c r="B11" s="12" t="s">
        <v>90</v>
      </c>
      <c r="C11" s="38">
        <f t="shared" si="1"/>
        <v>11</v>
      </c>
      <c r="D11" s="38">
        <v>3</v>
      </c>
      <c r="E11" s="38">
        <v>2</v>
      </c>
      <c r="F11" s="38">
        <v>3</v>
      </c>
      <c r="G11" s="38">
        <v>1</v>
      </c>
      <c r="H11" s="38"/>
      <c r="I11" s="38"/>
      <c r="J11" s="38"/>
      <c r="K11" s="38"/>
      <c r="L11" s="38"/>
      <c r="M11" s="38"/>
      <c r="N11" s="38"/>
      <c r="O11" s="65">
        <v>1</v>
      </c>
      <c r="P11" s="38">
        <v>1</v>
      </c>
      <c r="Q11" s="38"/>
      <c r="R11" s="12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</row>
    <row r="12" spans="1:18" s="1" customFormat="1" ht="36" customHeight="1">
      <c r="A12" s="41" t="s">
        <v>89</v>
      </c>
      <c r="B12" s="41" t="s">
        <v>91</v>
      </c>
      <c r="C12" s="38">
        <f t="shared" si="1"/>
        <v>5</v>
      </c>
      <c r="D12" s="28">
        <v>2</v>
      </c>
      <c r="E12" s="39">
        <v>1</v>
      </c>
      <c r="F12" s="28">
        <v>2</v>
      </c>
      <c r="G12" s="39"/>
      <c r="H12" s="28"/>
      <c r="I12" s="39"/>
      <c r="J12" s="28"/>
      <c r="K12" s="39"/>
      <c r="L12" s="28"/>
      <c r="M12" s="39"/>
      <c r="N12" s="28"/>
      <c r="O12" s="66"/>
      <c r="P12" s="39"/>
      <c r="Q12" s="39"/>
      <c r="R12" s="3"/>
    </row>
    <row r="13" spans="1:18" s="1" customFormat="1" ht="36" customHeight="1">
      <c r="A13" s="4" t="s">
        <v>92</v>
      </c>
      <c r="B13" s="4" t="s">
        <v>93</v>
      </c>
      <c r="C13" s="38">
        <f t="shared" si="1"/>
        <v>2</v>
      </c>
      <c r="D13" s="38">
        <v>1</v>
      </c>
      <c r="E13" s="38"/>
      <c r="F13" s="38"/>
      <c r="G13" s="38"/>
      <c r="H13" s="38"/>
      <c r="I13" s="38"/>
      <c r="J13" s="38"/>
      <c r="K13" s="38"/>
      <c r="L13" s="38"/>
      <c r="M13" s="38">
        <v>1</v>
      </c>
      <c r="N13" s="38"/>
      <c r="O13" s="65"/>
      <c r="P13" s="38"/>
      <c r="Q13" s="38"/>
      <c r="R13" s="3"/>
    </row>
    <row r="14" spans="1:18" s="1" customFormat="1" ht="36" customHeight="1">
      <c r="A14" s="4" t="s">
        <v>28</v>
      </c>
      <c r="B14" s="4" t="s">
        <v>94</v>
      </c>
      <c r="C14" s="38">
        <f t="shared" si="1"/>
        <v>3</v>
      </c>
      <c r="D14" s="38"/>
      <c r="E14" s="38">
        <v>1</v>
      </c>
      <c r="F14" s="38"/>
      <c r="G14" s="38">
        <v>1</v>
      </c>
      <c r="H14" s="38"/>
      <c r="I14" s="38"/>
      <c r="J14" s="38">
        <v>1</v>
      </c>
      <c r="K14" s="38"/>
      <c r="L14" s="38"/>
      <c r="M14" s="38"/>
      <c r="N14" s="38"/>
      <c r="O14" s="65"/>
      <c r="P14" s="38"/>
      <c r="Q14" s="38"/>
      <c r="R14" s="3"/>
    </row>
    <row r="15" spans="1:18" s="1" customFormat="1" ht="36" customHeight="1">
      <c r="A15" s="4" t="s">
        <v>30</v>
      </c>
      <c r="B15" s="4" t="s">
        <v>95</v>
      </c>
      <c r="C15" s="38">
        <f t="shared" si="1"/>
        <v>4</v>
      </c>
      <c r="D15" s="38">
        <v>2</v>
      </c>
      <c r="E15" s="38">
        <v>1</v>
      </c>
      <c r="F15" s="38"/>
      <c r="G15" s="38">
        <v>1</v>
      </c>
      <c r="H15" s="38"/>
      <c r="I15" s="38"/>
      <c r="J15" s="38"/>
      <c r="K15" s="38"/>
      <c r="L15" s="38"/>
      <c r="M15" s="38"/>
      <c r="N15" s="38"/>
      <c r="O15" s="65"/>
      <c r="P15" s="38"/>
      <c r="Q15" s="38"/>
      <c r="R15" s="3"/>
    </row>
    <row r="16" spans="1:18" s="1" customFormat="1" ht="36" customHeight="1">
      <c r="A16" s="4" t="s">
        <v>55</v>
      </c>
      <c r="B16" s="4" t="s">
        <v>96</v>
      </c>
      <c r="C16" s="38">
        <f t="shared" si="1"/>
        <v>3</v>
      </c>
      <c r="D16" s="38"/>
      <c r="E16" s="38"/>
      <c r="F16" s="38"/>
      <c r="G16" s="38">
        <v>2</v>
      </c>
      <c r="H16" s="38">
        <v>1</v>
      </c>
      <c r="I16" s="38"/>
      <c r="J16" s="38"/>
      <c r="K16" s="38"/>
      <c r="L16" s="38"/>
      <c r="M16" s="38"/>
      <c r="N16" s="38"/>
      <c r="O16" s="65"/>
      <c r="P16" s="38"/>
      <c r="Q16" s="38"/>
      <c r="R16" s="3"/>
    </row>
    <row r="17" spans="1:18" s="1" customFormat="1" ht="36" customHeight="1">
      <c r="A17" s="4" t="s">
        <v>38</v>
      </c>
      <c r="B17" s="42" t="s">
        <v>97</v>
      </c>
      <c r="C17" s="38">
        <f t="shared" si="1"/>
        <v>8</v>
      </c>
      <c r="D17" s="38">
        <v>1</v>
      </c>
      <c r="E17" s="38"/>
      <c r="F17" s="38">
        <v>1</v>
      </c>
      <c r="G17" s="38"/>
      <c r="H17" s="38">
        <v>2</v>
      </c>
      <c r="I17" s="38"/>
      <c r="J17" s="38"/>
      <c r="K17" s="38"/>
      <c r="L17" s="38"/>
      <c r="M17" s="38">
        <v>1</v>
      </c>
      <c r="N17" s="38"/>
      <c r="O17" s="65">
        <v>1</v>
      </c>
      <c r="P17" s="38">
        <v>2</v>
      </c>
      <c r="Q17" s="38"/>
      <c r="R17" s="3"/>
    </row>
    <row r="18" spans="1:18" s="1" customFormat="1" ht="36" customHeight="1">
      <c r="A18" s="4" t="s">
        <v>39</v>
      </c>
      <c r="B18" s="4" t="s">
        <v>98</v>
      </c>
      <c r="C18" s="38">
        <f t="shared" si="1"/>
        <v>2</v>
      </c>
      <c r="D18" s="38"/>
      <c r="E18" s="38">
        <v>1</v>
      </c>
      <c r="F18" s="38"/>
      <c r="G18" s="38">
        <v>1</v>
      </c>
      <c r="H18" s="38"/>
      <c r="I18" s="38"/>
      <c r="J18" s="38"/>
      <c r="K18" s="38"/>
      <c r="L18" s="38"/>
      <c r="M18" s="38"/>
      <c r="N18" s="38"/>
      <c r="O18" s="65"/>
      <c r="P18" s="38"/>
      <c r="Q18" s="38"/>
      <c r="R18" s="3"/>
    </row>
    <row r="19" spans="1:18" s="1" customFormat="1" ht="36" customHeight="1">
      <c r="A19" s="4" t="s">
        <v>41</v>
      </c>
      <c r="B19" s="4" t="s">
        <v>99</v>
      </c>
      <c r="C19" s="38">
        <f t="shared" si="1"/>
        <v>1</v>
      </c>
      <c r="D19" s="38"/>
      <c r="E19" s="38"/>
      <c r="F19" s="38"/>
      <c r="G19" s="38"/>
      <c r="H19" s="38">
        <v>1</v>
      </c>
      <c r="I19" s="38"/>
      <c r="J19" s="38"/>
      <c r="K19" s="38"/>
      <c r="L19" s="38"/>
      <c r="M19" s="38"/>
      <c r="N19" s="38"/>
      <c r="O19" s="65"/>
      <c r="P19" s="38"/>
      <c r="Q19" s="38"/>
      <c r="R19" s="3"/>
    </row>
    <row r="20" spans="1:187" s="8" customFormat="1" ht="36" customHeight="1">
      <c r="A20" s="5" t="s">
        <v>43</v>
      </c>
      <c r="B20" s="5" t="s">
        <v>100</v>
      </c>
      <c r="C20" s="38">
        <f t="shared" si="1"/>
        <v>1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>
        <v>1</v>
      </c>
      <c r="O20" s="65"/>
      <c r="P20" s="38"/>
      <c r="Q20" s="38"/>
      <c r="R20" s="67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</row>
    <row r="21" spans="1:187" s="9" customFormat="1" ht="36" customHeight="1">
      <c r="A21" s="13" t="s">
        <v>45</v>
      </c>
      <c r="B21" s="13" t="s">
        <v>101</v>
      </c>
      <c r="C21" s="38">
        <f t="shared" si="1"/>
        <v>8</v>
      </c>
      <c r="D21" s="38">
        <v>2</v>
      </c>
      <c r="E21" s="38">
        <v>2</v>
      </c>
      <c r="F21" s="38">
        <v>2</v>
      </c>
      <c r="G21" s="38">
        <v>1</v>
      </c>
      <c r="H21" s="38"/>
      <c r="I21" s="38">
        <v>1</v>
      </c>
      <c r="J21" s="38"/>
      <c r="K21" s="38"/>
      <c r="L21" s="38"/>
      <c r="M21" s="38"/>
      <c r="N21" s="38"/>
      <c r="O21" s="65"/>
      <c r="P21" s="38"/>
      <c r="Q21" s="38"/>
      <c r="R21" s="13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</row>
    <row r="22" spans="1:18" s="1" customFormat="1" ht="36" customHeight="1">
      <c r="A22" s="4" t="s">
        <v>46</v>
      </c>
      <c r="B22" s="42" t="s">
        <v>102</v>
      </c>
      <c r="C22" s="38">
        <f t="shared" si="1"/>
        <v>4</v>
      </c>
      <c r="D22" s="38">
        <v>1</v>
      </c>
      <c r="E22" s="38">
        <v>1</v>
      </c>
      <c r="F22" s="38">
        <v>1</v>
      </c>
      <c r="G22" s="38"/>
      <c r="H22" s="38">
        <v>1</v>
      </c>
      <c r="I22" s="38"/>
      <c r="J22" s="38"/>
      <c r="K22" s="38"/>
      <c r="L22" s="38"/>
      <c r="M22" s="38"/>
      <c r="N22" s="38"/>
      <c r="O22" s="65"/>
      <c r="P22" s="38"/>
      <c r="Q22" s="38"/>
      <c r="R22" s="3"/>
    </row>
    <row r="23" spans="1:187" s="7" customFormat="1" ht="36" customHeight="1">
      <c r="A23" s="12" t="s">
        <v>47</v>
      </c>
      <c r="B23" s="12" t="s">
        <v>103</v>
      </c>
      <c r="C23" s="38">
        <f t="shared" si="1"/>
        <v>3</v>
      </c>
      <c r="D23" s="38">
        <v>1</v>
      </c>
      <c r="E23" s="38">
        <v>1</v>
      </c>
      <c r="F23" s="38">
        <v>1</v>
      </c>
      <c r="G23" s="38"/>
      <c r="H23" s="38"/>
      <c r="I23" s="38"/>
      <c r="J23" s="38"/>
      <c r="K23" s="38"/>
      <c r="L23" s="38"/>
      <c r="M23" s="38"/>
      <c r="N23" s="38"/>
      <c r="O23" s="65"/>
      <c r="P23" s="38"/>
      <c r="Q23" s="38"/>
      <c r="R23" s="12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</row>
    <row r="24" spans="1:18" s="1" customFormat="1" ht="36" customHeight="1">
      <c r="A24" s="4" t="s">
        <v>51</v>
      </c>
      <c r="B24" s="4" t="s">
        <v>104</v>
      </c>
      <c r="C24" s="38">
        <f t="shared" si="1"/>
        <v>3</v>
      </c>
      <c r="D24" s="38">
        <v>1</v>
      </c>
      <c r="E24" s="38"/>
      <c r="F24" s="38">
        <v>1</v>
      </c>
      <c r="G24" s="38">
        <v>1</v>
      </c>
      <c r="H24" s="38"/>
      <c r="I24" s="38"/>
      <c r="J24" s="38"/>
      <c r="K24" s="38"/>
      <c r="L24" s="38"/>
      <c r="M24" s="38"/>
      <c r="N24" s="38"/>
      <c r="O24" s="65"/>
      <c r="P24" s="38"/>
      <c r="Q24" s="38"/>
      <c r="R24" s="3"/>
    </row>
    <row r="25" spans="1:18" s="1" customFormat="1" ht="36" customHeight="1">
      <c r="A25" s="4" t="s">
        <v>53</v>
      </c>
      <c r="B25" s="4" t="s">
        <v>105</v>
      </c>
      <c r="C25" s="38">
        <f t="shared" si="1"/>
        <v>2</v>
      </c>
      <c r="D25" s="38">
        <v>1</v>
      </c>
      <c r="E25" s="38">
        <v>1</v>
      </c>
      <c r="F25" s="38"/>
      <c r="G25" s="38"/>
      <c r="H25" s="38"/>
      <c r="I25" s="38"/>
      <c r="J25" s="38"/>
      <c r="K25" s="38"/>
      <c r="L25" s="38"/>
      <c r="M25" s="38"/>
      <c r="N25" s="38"/>
      <c r="O25" s="65"/>
      <c r="P25" s="38"/>
      <c r="Q25" s="38"/>
      <c r="R25" s="3"/>
    </row>
  </sheetData>
  <sheetProtection/>
  <mergeCells count="5">
    <mergeCell ref="C2:R2"/>
    <mergeCell ref="A1:R1"/>
    <mergeCell ref="A4:B4"/>
    <mergeCell ref="A2:A3"/>
    <mergeCell ref="B2:B3"/>
  </mergeCells>
  <printOptions horizontalCentered="1"/>
  <pageMargins left="0.2" right="0.2" top="0.88" bottom="0.75" header="0.51" footer="0.51"/>
  <pageSetup horizontalDpi="600" verticalDpi="600" orientation="portrait" paperSize="9" scale="68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2017-05-08T08:36:30Z</cp:lastPrinted>
  <dcterms:created xsi:type="dcterms:W3CDTF">2010-03-02T03:16:45Z</dcterms:created>
  <dcterms:modified xsi:type="dcterms:W3CDTF">2017-05-11T03:18:25Z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