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wx\Desktop\2017省高院\2017 下半年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I27" i="1"/>
  <c r="I26" i="1"/>
  <c r="I25" i="1"/>
  <c r="I24" i="1"/>
  <c r="I23" i="1"/>
  <c r="I22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<sst xmlns="http://schemas.openxmlformats.org/spreadsheetml/2006/main" count="255" uniqueCount="150">
  <si>
    <t>职位</t>
  </si>
  <si>
    <t>报名号</t>
  </si>
  <si>
    <t>姓名</t>
  </si>
  <si>
    <t>准考证号</t>
  </si>
  <si>
    <t>笔试分数</t>
  </si>
  <si>
    <t>计算机分数</t>
  </si>
  <si>
    <t>面试</t>
    <phoneticPr fontId="4" type="noConversion"/>
  </si>
  <si>
    <r>
      <rPr>
        <sz val="10"/>
        <rFont val="宋体"/>
        <charset val="134"/>
      </rPr>
      <t>面试分数</t>
    </r>
    <phoneticPr fontId="4" type="noConversion"/>
  </si>
  <si>
    <r>
      <rPr>
        <sz val="10"/>
        <rFont val="宋体"/>
        <family val="3"/>
        <charset val="134"/>
      </rPr>
      <t>考试总成绩</t>
    </r>
    <phoneticPr fontId="4" type="noConversion"/>
  </si>
  <si>
    <r>
      <rPr>
        <sz val="10"/>
        <rFont val="宋体"/>
        <family val="3"/>
        <charset val="134"/>
      </rPr>
      <t>体检政审</t>
    </r>
    <phoneticPr fontId="4" type="noConversion"/>
  </si>
  <si>
    <t>法官助理</t>
  </si>
  <si>
    <t>800149</t>
  </si>
  <si>
    <t>颜利佳</t>
  </si>
  <si>
    <t>87010316</t>
  </si>
  <si>
    <t>进入面试</t>
  </si>
  <si>
    <t>进入体检政审环节</t>
    <phoneticPr fontId="4" type="noConversion"/>
  </si>
  <si>
    <t>800256</t>
  </si>
  <si>
    <t>郭梦梨</t>
  </si>
  <si>
    <t>87010335</t>
  </si>
  <si>
    <t>800159</t>
  </si>
  <si>
    <t>姚仪梅</t>
  </si>
  <si>
    <t>87010318</t>
  </si>
  <si>
    <t>800180</t>
  </si>
  <si>
    <t>刘光芬</t>
  </si>
  <si>
    <t>87010323</t>
  </si>
  <si>
    <t>800055</t>
  </si>
  <si>
    <t>廖依含</t>
  </si>
  <si>
    <t>87010310</t>
  </si>
  <si>
    <t>800018</t>
  </si>
  <si>
    <t>祝影子</t>
  </si>
  <si>
    <t>87010306</t>
  </si>
  <si>
    <t>800316</t>
  </si>
  <si>
    <t>王娜娜</t>
  </si>
  <si>
    <t>87020407</t>
  </si>
  <si>
    <t>800160</t>
  </si>
  <si>
    <t>何洪敏</t>
  </si>
  <si>
    <t>87010319</t>
  </si>
  <si>
    <t>800177</t>
  </si>
  <si>
    <t>何治花</t>
  </si>
  <si>
    <t>87010322</t>
  </si>
  <si>
    <t>800036</t>
  </si>
  <si>
    <t>罗兵</t>
  </si>
  <si>
    <t>87010308</t>
  </si>
  <si>
    <t>800333</t>
  </si>
  <si>
    <t>易也钦</t>
  </si>
  <si>
    <t>87020410</t>
  </si>
  <si>
    <t>800422</t>
  </si>
  <si>
    <t>黎颖</t>
  </si>
  <si>
    <t>87020417</t>
  </si>
  <si>
    <t>800148</t>
  </si>
  <si>
    <t>陈睿吉</t>
  </si>
  <si>
    <t>87010315</t>
  </si>
  <si>
    <t>800322</t>
  </si>
  <si>
    <t>申巧巧</t>
  </si>
  <si>
    <t>87020408</t>
  </si>
  <si>
    <t>800085</t>
  </si>
  <si>
    <t>王辉</t>
  </si>
  <si>
    <t>87010314</t>
  </si>
  <si>
    <t>800347</t>
  </si>
  <si>
    <t>罗荣晴</t>
  </si>
  <si>
    <t>87020411</t>
  </si>
  <si>
    <t>800157</t>
  </si>
  <si>
    <t>杨雪</t>
  </si>
  <si>
    <t>87010317</t>
  </si>
  <si>
    <t>800253</t>
  </si>
  <si>
    <t>王正园</t>
  </si>
  <si>
    <t>87010334</t>
  </si>
  <si>
    <t>面试</t>
    <phoneticPr fontId="7" type="noConversion"/>
  </si>
  <si>
    <t>面试分数</t>
    <phoneticPr fontId="7" type="noConversion"/>
  </si>
  <si>
    <t>考试总成绩</t>
    <phoneticPr fontId="7" type="noConversion"/>
  </si>
  <si>
    <t>体检政审</t>
    <phoneticPr fontId="7" type="noConversion"/>
  </si>
  <si>
    <t>诉讼服务人员</t>
  </si>
  <si>
    <t>800382</t>
  </si>
  <si>
    <t>姜润畅</t>
  </si>
  <si>
    <t>87020623</t>
  </si>
  <si>
    <t>进入体检政审环节</t>
    <phoneticPr fontId="7" type="noConversion"/>
  </si>
  <si>
    <t>800179</t>
  </si>
  <si>
    <t>刘芳</t>
  </si>
  <si>
    <t>87020519</t>
  </si>
  <si>
    <t>800117</t>
  </si>
  <si>
    <t>包永丽</t>
  </si>
  <si>
    <t>87020511</t>
  </si>
  <si>
    <t>800318</t>
  </si>
  <si>
    <t>刘文群</t>
  </si>
  <si>
    <t>87020609</t>
  </si>
  <si>
    <t>800156</t>
  </si>
  <si>
    <t>胡静</t>
  </si>
  <si>
    <t>87020517</t>
  </si>
  <si>
    <t>800217</t>
  </si>
  <si>
    <t>刘雪芳</t>
  </si>
  <si>
    <t>87020525</t>
  </si>
  <si>
    <t>笔试总分</t>
  </si>
  <si>
    <r>
      <rPr>
        <sz val="10"/>
        <rFont val="宋体"/>
        <family val="3"/>
        <charset val="134"/>
      </rPr>
      <t>面试分数</t>
    </r>
    <phoneticPr fontId="7" type="noConversion"/>
  </si>
  <si>
    <r>
      <rPr>
        <sz val="10"/>
        <rFont val="宋体"/>
        <family val="3"/>
        <charset val="134"/>
      </rPr>
      <t>考试总成绩</t>
    </r>
    <phoneticPr fontId="7" type="noConversion"/>
  </si>
  <si>
    <r>
      <rPr>
        <sz val="10"/>
        <rFont val="宋体"/>
        <family val="3"/>
        <charset val="134"/>
      </rPr>
      <t>体检政审</t>
    </r>
    <phoneticPr fontId="7" type="noConversion"/>
  </si>
  <si>
    <t>书记员</t>
  </si>
  <si>
    <t>800027</t>
  </si>
  <si>
    <t>刘竹</t>
  </si>
  <si>
    <t>87010106</t>
  </si>
  <si>
    <t>800220</t>
  </si>
  <si>
    <t>谭国泰</t>
  </si>
  <si>
    <t>87010138</t>
  </si>
  <si>
    <t>800092</t>
  </si>
  <si>
    <t>李茂青</t>
  </si>
  <si>
    <t>87010112</t>
  </si>
  <si>
    <t>800227</t>
  </si>
  <si>
    <t>崔贤君</t>
  </si>
  <si>
    <t>87010139</t>
  </si>
  <si>
    <t>800186</t>
  </si>
  <si>
    <t>陈佳俊</t>
  </si>
  <si>
    <t>87010132</t>
  </si>
  <si>
    <t>800015</t>
  </si>
  <si>
    <t>邱睿</t>
  </si>
  <si>
    <t>87010103</t>
  </si>
  <si>
    <t>800034</t>
  </si>
  <si>
    <t>王维</t>
  </si>
  <si>
    <t>87010108</t>
  </si>
  <si>
    <t>800169</t>
  </si>
  <si>
    <t>陈思晔</t>
  </si>
  <si>
    <t>87010127</t>
  </si>
  <si>
    <t>800140</t>
  </si>
  <si>
    <t>陶力槐</t>
  </si>
  <si>
    <t>87010122</t>
  </si>
  <si>
    <t>800357</t>
  </si>
  <si>
    <t>梁文文</t>
  </si>
  <si>
    <t>87010221</t>
  </si>
  <si>
    <t>800290</t>
  </si>
  <si>
    <t>李丹</t>
  </si>
  <si>
    <t>87010207</t>
  </si>
  <si>
    <t>800208</t>
  </si>
  <si>
    <t>丁雪</t>
  </si>
  <si>
    <t>87010136</t>
  </si>
  <si>
    <t>800152</t>
  </si>
  <si>
    <t>张小敏</t>
  </si>
  <si>
    <t>87010124</t>
  </si>
  <si>
    <t>800240</t>
  </si>
  <si>
    <t>杨娅菲</t>
  </si>
  <si>
    <t>87010141</t>
  </si>
  <si>
    <t>800306</t>
  </si>
  <si>
    <t>雷粮凤</t>
  </si>
  <si>
    <t>87010210</t>
  </si>
  <si>
    <t>800330</t>
  </si>
  <si>
    <t>杨念</t>
  </si>
  <si>
    <t>87010215</t>
  </si>
  <si>
    <t>800376</t>
  </si>
  <si>
    <t>张敏</t>
  </si>
  <si>
    <t>87010227</t>
  </si>
  <si>
    <t>800280</t>
  </si>
  <si>
    <t>王克平</t>
  </si>
  <si>
    <t>87010205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</si>
</sst>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/>
    <xf numFmtId="0" fontId="5" fillId="4" borderId="2" xfId="0" applyFont="1" applyFill="1" applyBorder="1" applyAlignment="1"/>
    <xf numFmtId="0" fontId="0" fillId="0" borderId="2" xfId="0" applyBorder="1">
      <alignment vertical="center"/>
    </xf>
    <xf numFmtId="0" fontId="6" fillId="5" borderId="2" xfId="0" applyFont="1" applyFill="1" applyBorder="1">
      <alignment vertical="center"/>
    </xf>
    <xf numFmtId="0" fontId="3" fillId="4" borderId="2" xfId="0" applyFont="1" applyFill="1" applyBorder="1" applyAlignment="1"/>
    <xf numFmtId="0" fontId="3" fillId="5" borderId="2" xfId="0" applyFont="1" applyFill="1" applyBorder="1" applyAlignment="1"/>
    <xf numFmtId="0" fontId="0" fillId="4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85" zoomScaleNormal="85" workbookViewId="0">
      <selection activeCell="P20" sqref="P20"/>
    </sheetView>
  </sheetViews>
  <sheetFormatPr defaultRowHeight="13.5" x14ac:dyDescent="0.15"/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3" t="s">
        <v>10</v>
      </c>
      <c r="B2" s="3" t="s">
        <v>11</v>
      </c>
      <c r="C2" s="3" t="s">
        <v>12</v>
      </c>
      <c r="D2" s="3" t="s">
        <v>13</v>
      </c>
      <c r="E2" s="4">
        <v>72.8</v>
      </c>
      <c r="F2" s="4"/>
      <c r="G2" s="5" t="s">
        <v>14</v>
      </c>
      <c r="H2" s="6">
        <v>84.3</v>
      </c>
      <c r="I2" s="6">
        <f t="shared" ref="I2:I19" si="0">(E2*0.5)+(H2*0.5)</f>
        <v>78.55</v>
      </c>
      <c r="J2" s="7" t="s">
        <v>15</v>
      </c>
    </row>
    <row r="3" spans="1:10" x14ac:dyDescent="0.2">
      <c r="A3" s="3" t="s">
        <v>10</v>
      </c>
      <c r="B3" s="3" t="s">
        <v>16</v>
      </c>
      <c r="C3" s="3" t="s">
        <v>17</v>
      </c>
      <c r="D3" s="3" t="s">
        <v>18</v>
      </c>
      <c r="E3" s="4">
        <v>74.2</v>
      </c>
      <c r="F3" s="4"/>
      <c r="G3" s="5" t="s">
        <v>14</v>
      </c>
      <c r="H3" s="6">
        <v>81.7</v>
      </c>
      <c r="I3" s="6">
        <f t="shared" si="0"/>
        <v>77.95</v>
      </c>
      <c r="J3" s="7" t="s">
        <v>15</v>
      </c>
    </row>
    <row r="4" spans="1:10" x14ac:dyDescent="0.2">
      <c r="A4" s="3" t="s">
        <v>10</v>
      </c>
      <c r="B4" s="3" t="s">
        <v>19</v>
      </c>
      <c r="C4" s="3" t="s">
        <v>20</v>
      </c>
      <c r="D4" s="3" t="s">
        <v>21</v>
      </c>
      <c r="E4" s="4">
        <v>72.8</v>
      </c>
      <c r="F4" s="4"/>
      <c r="G4" s="5" t="s">
        <v>14</v>
      </c>
      <c r="H4" s="6">
        <v>83</v>
      </c>
      <c r="I4" s="6">
        <f t="shared" si="0"/>
        <v>77.900000000000006</v>
      </c>
      <c r="J4" s="7" t="s">
        <v>15</v>
      </c>
    </row>
    <row r="5" spans="1:10" x14ac:dyDescent="0.2">
      <c r="A5" s="3" t="s">
        <v>10</v>
      </c>
      <c r="B5" s="3" t="s">
        <v>22</v>
      </c>
      <c r="C5" s="3" t="s">
        <v>23</v>
      </c>
      <c r="D5" s="3" t="s">
        <v>24</v>
      </c>
      <c r="E5" s="4">
        <v>73.7</v>
      </c>
      <c r="F5" s="4"/>
      <c r="G5" s="5" t="s">
        <v>14</v>
      </c>
      <c r="H5" s="6">
        <v>80.3</v>
      </c>
      <c r="I5" s="6">
        <f t="shared" si="0"/>
        <v>77</v>
      </c>
      <c r="J5" s="7" t="s">
        <v>15</v>
      </c>
    </row>
    <row r="6" spans="1:10" x14ac:dyDescent="0.2">
      <c r="A6" s="3" t="s">
        <v>10</v>
      </c>
      <c r="B6" s="3" t="s">
        <v>25</v>
      </c>
      <c r="C6" s="3" t="s">
        <v>26</v>
      </c>
      <c r="D6" s="3" t="s">
        <v>27</v>
      </c>
      <c r="E6" s="4">
        <v>73.599999999999994</v>
      </c>
      <c r="F6" s="4"/>
      <c r="G6" s="5" t="s">
        <v>14</v>
      </c>
      <c r="H6" s="6">
        <v>79.7</v>
      </c>
      <c r="I6" s="6">
        <f t="shared" si="0"/>
        <v>76.650000000000006</v>
      </c>
      <c r="J6" s="7" t="s">
        <v>15</v>
      </c>
    </row>
    <row r="7" spans="1:10" x14ac:dyDescent="0.2">
      <c r="A7" s="3" t="s">
        <v>10</v>
      </c>
      <c r="B7" s="3" t="s">
        <v>28</v>
      </c>
      <c r="C7" s="3" t="s">
        <v>29</v>
      </c>
      <c r="D7" s="3" t="s">
        <v>30</v>
      </c>
      <c r="E7" s="4">
        <v>75.599999999999994</v>
      </c>
      <c r="F7" s="4"/>
      <c r="G7" s="5" t="s">
        <v>14</v>
      </c>
      <c r="H7" s="6">
        <v>77.3</v>
      </c>
      <c r="I7" s="6">
        <f t="shared" si="0"/>
        <v>76.449999999999989</v>
      </c>
      <c r="J7" s="7" t="s">
        <v>15</v>
      </c>
    </row>
    <row r="8" spans="1:10" x14ac:dyDescent="0.2">
      <c r="A8" s="3" t="s">
        <v>10</v>
      </c>
      <c r="B8" s="3" t="s">
        <v>31</v>
      </c>
      <c r="C8" s="3" t="s">
        <v>32</v>
      </c>
      <c r="D8" s="3" t="s">
        <v>33</v>
      </c>
      <c r="E8" s="4">
        <v>71.900000000000006</v>
      </c>
      <c r="F8" s="4"/>
      <c r="G8" s="5" t="s">
        <v>14</v>
      </c>
      <c r="H8" s="6">
        <v>80.3</v>
      </c>
      <c r="I8" s="6">
        <f t="shared" si="0"/>
        <v>76.099999999999994</v>
      </c>
      <c r="J8" s="6"/>
    </row>
    <row r="9" spans="1:10" x14ac:dyDescent="0.2">
      <c r="A9" s="3" t="s">
        <v>10</v>
      </c>
      <c r="B9" s="3" t="s">
        <v>34</v>
      </c>
      <c r="C9" s="3" t="s">
        <v>35</v>
      </c>
      <c r="D9" s="3" t="s">
        <v>36</v>
      </c>
      <c r="E9" s="4">
        <v>72.8</v>
      </c>
      <c r="F9" s="4"/>
      <c r="G9" s="5" t="s">
        <v>14</v>
      </c>
      <c r="H9" s="6">
        <v>78</v>
      </c>
      <c r="I9" s="6">
        <f t="shared" si="0"/>
        <v>75.400000000000006</v>
      </c>
      <c r="J9" s="6"/>
    </row>
    <row r="10" spans="1:10" x14ac:dyDescent="0.2">
      <c r="A10" s="3" t="s">
        <v>10</v>
      </c>
      <c r="B10" s="3" t="s">
        <v>37</v>
      </c>
      <c r="C10" s="3" t="s">
        <v>38</v>
      </c>
      <c r="D10" s="3" t="s">
        <v>39</v>
      </c>
      <c r="E10" s="4">
        <v>72.599999999999994</v>
      </c>
      <c r="F10" s="4"/>
      <c r="G10" s="5" t="s">
        <v>14</v>
      </c>
      <c r="H10" s="6">
        <v>78</v>
      </c>
      <c r="I10" s="6">
        <f t="shared" si="0"/>
        <v>75.3</v>
      </c>
      <c r="J10" s="6"/>
    </row>
    <row r="11" spans="1:10" x14ac:dyDescent="0.2">
      <c r="A11" s="3" t="s">
        <v>10</v>
      </c>
      <c r="B11" s="3" t="s">
        <v>40</v>
      </c>
      <c r="C11" s="3" t="s">
        <v>41</v>
      </c>
      <c r="D11" s="3" t="s">
        <v>42</v>
      </c>
      <c r="E11" s="4">
        <v>71</v>
      </c>
      <c r="F11" s="4"/>
      <c r="G11" s="5" t="s">
        <v>14</v>
      </c>
      <c r="H11" s="6">
        <v>77</v>
      </c>
      <c r="I11" s="6">
        <f t="shared" si="0"/>
        <v>74</v>
      </c>
      <c r="J11" s="6"/>
    </row>
    <row r="12" spans="1:10" x14ac:dyDescent="0.2">
      <c r="A12" s="3" t="s">
        <v>10</v>
      </c>
      <c r="B12" s="3" t="s">
        <v>43</v>
      </c>
      <c r="C12" s="3" t="s">
        <v>44</v>
      </c>
      <c r="D12" s="3" t="s">
        <v>45</v>
      </c>
      <c r="E12" s="4">
        <v>68.3</v>
      </c>
      <c r="F12" s="4"/>
      <c r="G12" s="5" t="s">
        <v>14</v>
      </c>
      <c r="H12" s="6">
        <v>79.7</v>
      </c>
      <c r="I12" s="6">
        <f t="shared" si="0"/>
        <v>74</v>
      </c>
      <c r="J12" s="6"/>
    </row>
    <row r="13" spans="1:10" x14ac:dyDescent="0.2">
      <c r="A13" s="3" t="s">
        <v>10</v>
      </c>
      <c r="B13" s="3" t="s">
        <v>46</v>
      </c>
      <c r="C13" s="3" t="s">
        <v>47</v>
      </c>
      <c r="D13" s="3" t="s">
        <v>48</v>
      </c>
      <c r="E13" s="4">
        <v>67</v>
      </c>
      <c r="F13" s="4"/>
      <c r="G13" s="5" t="s">
        <v>14</v>
      </c>
      <c r="H13" s="6">
        <v>80.3</v>
      </c>
      <c r="I13" s="6">
        <f t="shared" si="0"/>
        <v>73.650000000000006</v>
      </c>
      <c r="J13" s="6"/>
    </row>
    <row r="14" spans="1:10" x14ac:dyDescent="0.2">
      <c r="A14" s="3" t="s">
        <v>10</v>
      </c>
      <c r="B14" s="3" t="s">
        <v>49</v>
      </c>
      <c r="C14" s="3" t="s">
        <v>50</v>
      </c>
      <c r="D14" s="3" t="s">
        <v>51</v>
      </c>
      <c r="E14" s="4">
        <v>68.2</v>
      </c>
      <c r="F14" s="4"/>
      <c r="G14" s="5" t="s">
        <v>14</v>
      </c>
      <c r="H14" s="6">
        <v>77.7</v>
      </c>
      <c r="I14" s="6">
        <f t="shared" si="0"/>
        <v>72.95</v>
      </c>
      <c r="J14" s="6"/>
    </row>
    <row r="15" spans="1:10" x14ac:dyDescent="0.2">
      <c r="A15" s="3" t="s">
        <v>10</v>
      </c>
      <c r="B15" s="3" t="s">
        <v>52</v>
      </c>
      <c r="C15" s="3" t="s">
        <v>53</v>
      </c>
      <c r="D15" s="3" t="s">
        <v>54</v>
      </c>
      <c r="E15" s="4">
        <v>72.400000000000006</v>
      </c>
      <c r="F15" s="4"/>
      <c r="G15" s="5" t="s">
        <v>14</v>
      </c>
      <c r="H15" s="6">
        <v>73.3</v>
      </c>
      <c r="I15" s="6">
        <f t="shared" si="0"/>
        <v>72.849999999999994</v>
      </c>
      <c r="J15" s="6"/>
    </row>
    <row r="16" spans="1:10" x14ac:dyDescent="0.2">
      <c r="A16" s="3" t="s">
        <v>10</v>
      </c>
      <c r="B16" s="3" t="s">
        <v>55</v>
      </c>
      <c r="C16" s="3" t="s">
        <v>56</v>
      </c>
      <c r="D16" s="3" t="s">
        <v>57</v>
      </c>
      <c r="E16" s="4">
        <v>69.099999999999994</v>
      </c>
      <c r="F16" s="4"/>
      <c r="G16" s="5" t="s">
        <v>14</v>
      </c>
      <c r="H16" s="6">
        <v>76</v>
      </c>
      <c r="I16" s="6">
        <f t="shared" si="0"/>
        <v>72.55</v>
      </c>
      <c r="J16" s="6"/>
    </row>
    <row r="17" spans="1:11" x14ac:dyDescent="0.2">
      <c r="A17" s="3" t="s">
        <v>10</v>
      </c>
      <c r="B17" s="3" t="s">
        <v>58</v>
      </c>
      <c r="C17" s="3" t="s">
        <v>59</v>
      </c>
      <c r="D17" s="3" t="s">
        <v>60</v>
      </c>
      <c r="E17" s="4">
        <v>68.5</v>
      </c>
      <c r="F17" s="4"/>
      <c r="G17" s="5" t="s">
        <v>14</v>
      </c>
      <c r="H17" s="6">
        <v>75.7</v>
      </c>
      <c r="I17" s="6">
        <f t="shared" si="0"/>
        <v>72.099999999999994</v>
      </c>
      <c r="J17" s="6"/>
    </row>
    <row r="18" spans="1:11" x14ac:dyDescent="0.2">
      <c r="A18" s="3" t="s">
        <v>10</v>
      </c>
      <c r="B18" s="3" t="s">
        <v>61</v>
      </c>
      <c r="C18" s="3" t="s">
        <v>62</v>
      </c>
      <c r="D18" s="3" t="s">
        <v>63</v>
      </c>
      <c r="E18" s="4">
        <v>68.2</v>
      </c>
      <c r="F18" s="4"/>
      <c r="G18" s="5" t="s">
        <v>14</v>
      </c>
      <c r="H18" s="6">
        <v>75.3</v>
      </c>
      <c r="I18" s="6">
        <f t="shared" si="0"/>
        <v>71.75</v>
      </c>
      <c r="J18" s="6"/>
    </row>
    <row r="19" spans="1:11" x14ac:dyDescent="0.2">
      <c r="A19" s="3" t="s">
        <v>10</v>
      </c>
      <c r="B19" s="3" t="s">
        <v>64</v>
      </c>
      <c r="C19" s="3" t="s">
        <v>65</v>
      </c>
      <c r="D19" s="3" t="s">
        <v>66</v>
      </c>
      <c r="E19" s="4">
        <v>68</v>
      </c>
      <c r="F19" s="4"/>
      <c r="G19" s="5" t="s">
        <v>14</v>
      </c>
      <c r="H19" s="6">
        <v>71.7</v>
      </c>
      <c r="I19" s="6">
        <f t="shared" si="0"/>
        <v>69.849999999999994</v>
      </c>
      <c r="J19" s="6"/>
    </row>
    <row r="21" spans="1:11" x14ac:dyDescent="0.1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2" t="s">
        <v>67</v>
      </c>
      <c r="H21" s="2" t="s">
        <v>68</v>
      </c>
      <c r="I21" s="2" t="s">
        <v>69</v>
      </c>
      <c r="J21" s="2" t="s">
        <v>70</v>
      </c>
    </row>
    <row r="22" spans="1:11" ht="25.5" x14ac:dyDescent="0.2">
      <c r="A22" s="3" t="s">
        <v>71</v>
      </c>
      <c r="B22" s="3" t="s">
        <v>72</v>
      </c>
      <c r="C22" s="3" t="s">
        <v>73</v>
      </c>
      <c r="D22" s="3" t="s">
        <v>74</v>
      </c>
      <c r="E22" s="4">
        <v>68.099999999999994</v>
      </c>
      <c r="F22" s="4"/>
      <c r="G22" s="8" t="s">
        <v>14</v>
      </c>
      <c r="H22" s="4">
        <v>87</v>
      </c>
      <c r="I22" s="4">
        <f t="shared" ref="I22:I27" si="1">(E22*0.5)+(H22*0.5)</f>
        <v>77.55</v>
      </c>
      <c r="J22" s="9" t="s">
        <v>75</v>
      </c>
    </row>
    <row r="23" spans="1:11" ht="25.5" x14ac:dyDescent="0.2">
      <c r="A23" s="3" t="s">
        <v>71</v>
      </c>
      <c r="B23" s="3" t="s">
        <v>76</v>
      </c>
      <c r="C23" s="3" t="s">
        <v>77</v>
      </c>
      <c r="D23" s="3" t="s">
        <v>78</v>
      </c>
      <c r="E23" s="4">
        <v>69.7</v>
      </c>
      <c r="F23" s="4"/>
      <c r="G23" s="8" t="s">
        <v>14</v>
      </c>
      <c r="H23" s="4">
        <v>78.3</v>
      </c>
      <c r="I23" s="4">
        <f t="shared" si="1"/>
        <v>74</v>
      </c>
      <c r="J23" s="9" t="s">
        <v>75</v>
      </c>
    </row>
    <row r="24" spans="1:11" ht="25.5" x14ac:dyDescent="0.2">
      <c r="A24" s="3" t="s">
        <v>71</v>
      </c>
      <c r="B24" s="3" t="s">
        <v>79</v>
      </c>
      <c r="C24" s="3" t="s">
        <v>80</v>
      </c>
      <c r="D24" s="3" t="s">
        <v>81</v>
      </c>
      <c r="E24" s="4">
        <v>67.5</v>
      </c>
      <c r="F24" s="4"/>
      <c r="G24" s="8" t="s">
        <v>14</v>
      </c>
      <c r="H24" s="4">
        <v>79.7</v>
      </c>
      <c r="I24" s="4">
        <f t="shared" si="1"/>
        <v>73.599999999999994</v>
      </c>
      <c r="J24" s="4"/>
    </row>
    <row r="25" spans="1:11" ht="25.5" x14ac:dyDescent="0.2">
      <c r="A25" s="3" t="s">
        <v>71</v>
      </c>
      <c r="B25" s="3" t="s">
        <v>82</v>
      </c>
      <c r="C25" s="3" t="s">
        <v>83</v>
      </c>
      <c r="D25" s="3" t="s">
        <v>84</v>
      </c>
      <c r="E25" s="4">
        <v>67.3</v>
      </c>
      <c r="F25" s="4"/>
      <c r="G25" s="8" t="s">
        <v>14</v>
      </c>
      <c r="H25" s="4">
        <v>78.7</v>
      </c>
      <c r="I25" s="4">
        <f t="shared" si="1"/>
        <v>73</v>
      </c>
      <c r="J25" s="4"/>
    </row>
    <row r="26" spans="1:11" ht="25.5" x14ac:dyDescent="0.2">
      <c r="A26" s="3" t="s">
        <v>71</v>
      </c>
      <c r="B26" s="3" t="s">
        <v>85</v>
      </c>
      <c r="C26" s="3" t="s">
        <v>86</v>
      </c>
      <c r="D26" s="3" t="s">
        <v>87</v>
      </c>
      <c r="E26" s="4">
        <v>66.3</v>
      </c>
      <c r="F26" s="4"/>
      <c r="G26" s="8" t="s">
        <v>14</v>
      </c>
      <c r="H26" s="4">
        <v>78.3</v>
      </c>
      <c r="I26" s="4">
        <f t="shared" si="1"/>
        <v>72.3</v>
      </c>
      <c r="J26" s="4"/>
    </row>
    <row r="27" spans="1:11" ht="25.5" x14ac:dyDescent="0.2">
      <c r="A27" s="3" t="s">
        <v>71</v>
      </c>
      <c r="B27" s="3" t="s">
        <v>88</v>
      </c>
      <c r="C27" s="3" t="s">
        <v>89</v>
      </c>
      <c r="D27" s="3" t="s">
        <v>90</v>
      </c>
      <c r="E27" s="4">
        <v>69.3</v>
      </c>
      <c r="F27" s="4"/>
      <c r="G27" s="8" t="s">
        <v>14</v>
      </c>
      <c r="H27" s="4">
        <v>72.7</v>
      </c>
      <c r="I27" s="4">
        <f t="shared" si="1"/>
        <v>71</v>
      </c>
      <c r="J27" s="4"/>
    </row>
    <row r="29" spans="1:11" x14ac:dyDescent="0.15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2" t="s">
        <v>91</v>
      </c>
      <c r="H29" s="2" t="s">
        <v>67</v>
      </c>
      <c r="I29" s="1" t="s">
        <v>92</v>
      </c>
      <c r="J29" s="1" t="s">
        <v>93</v>
      </c>
      <c r="K29" s="1" t="s">
        <v>94</v>
      </c>
    </row>
    <row r="30" spans="1:11" x14ac:dyDescent="0.2">
      <c r="A30" s="3" t="s">
        <v>95</v>
      </c>
      <c r="B30" s="3" t="s">
        <v>96</v>
      </c>
      <c r="C30" s="3" t="s">
        <v>97</v>
      </c>
      <c r="D30" s="3" t="s">
        <v>98</v>
      </c>
      <c r="E30" s="4">
        <v>55.3</v>
      </c>
      <c r="F30" s="4">
        <v>89.7</v>
      </c>
      <c r="G30" s="4">
        <f t="shared" ref="G30:G47" si="2">(E30*0.2)+(F30*0.4)</f>
        <v>46.940000000000005</v>
      </c>
      <c r="H30" s="10" t="s">
        <v>14</v>
      </c>
      <c r="I30" s="6">
        <v>79</v>
      </c>
      <c r="J30" s="6">
        <f t="shared" ref="J30:J47" si="3">(E30*0.2)+(F30*0.4)+(I30*0.4)</f>
        <v>78.540000000000006</v>
      </c>
      <c r="K30" s="7" t="s">
        <v>75</v>
      </c>
    </row>
    <row r="31" spans="1:11" x14ac:dyDescent="0.2">
      <c r="A31" s="3" t="s">
        <v>95</v>
      </c>
      <c r="B31" s="3" t="s">
        <v>99</v>
      </c>
      <c r="C31" s="3" t="s">
        <v>100</v>
      </c>
      <c r="D31" s="3" t="s">
        <v>101</v>
      </c>
      <c r="E31" s="4">
        <v>55.4</v>
      </c>
      <c r="F31" s="4">
        <v>87.1</v>
      </c>
      <c r="G31" s="4">
        <f t="shared" si="2"/>
        <v>45.919999999999995</v>
      </c>
      <c r="H31" s="10" t="s">
        <v>14</v>
      </c>
      <c r="I31" s="6">
        <v>78.7</v>
      </c>
      <c r="J31" s="6">
        <f t="shared" si="3"/>
        <v>77.400000000000006</v>
      </c>
      <c r="K31" s="7" t="s">
        <v>75</v>
      </c>
    </row>
    <row r="32" spans="1:11" x14ac:dyDescent="0.2">
      <c r="A32" s="3" t="s">
        <v>95</v>
      </c>
      <c r="B32" s="3" t="s">
        <v>102</v>
      </c>
      <c r="C32" s="3" t="s">
        <v>103</v>
      </c>
      <c r="D32" s="3" t="s">
        <v>104</v>
      </c>
      <c r="E32" s="4">
        <v>56</v>
      </c>
      <c r="F32" s="4">
        <v>79.2</v>
      </c>
      <c r="G32" s="4">
        <f t="shared" si="2"/>
        <v>42.88</v>
      </c>
      <c r="H32" s="10" t="s">
        <v>14</v>
      </c>
      <c r="I32" s="6">
        <v>82.7</v>
      </c>
      <c r="J32" s="6">
        <f t="shared" si="3"/>
        <v>75.960000000000008</v>
      </c>
      <c r="K32" s="7" t="s">
        <v>75</v>
      </c>
    </row>
    <row r="33" spans="1:11" x14ac:dyDescent="0.2">
      <c r="A33" s="3" t="s">
        <v>95</v>
      </c>
      <c r="B33" s="3" t="s">
        <v>105</v>
      </c>
      <c r="C33" s="3" t="s">
        <v>106</v>
      </c>
      <c r="D33" s="3" t="s">
        <v>107</v>
      </c>
      <c r="E33" s="4">
        <v>61.2</v>
      </c>
      <c r="F33" s="4">
        <v>81.400000000000006</v>
      </c>
      <c r="G33" s="4">
        <f t="shared" si="2"/>
        <v>44.800000000000004</v>
      </c>
      <c r="H33" s="10" t="s">
        <v>14</v>
      </c>
      <c r="I33" s="6">
        <v>77</v>
      </c>
      <c r="J33" s="6">
        <f t="shared" si="3"/>
        <v>75.600000000000009</v>
      </c>
      <c r="K33" s="7" t="s">
        <v>75</v>
      </c>
    </row>
    <row r="34" spans="1:11" x14ac:dyDescent="0.2">
      <c r="A34" s="3" t="s">
        <v>95</v>
      </c>
      <c r="B34" s="3" t="s">
        <v>108</v>
      </c>
      <c r="C34" s="3" t="s">
        <v>109</v>
      </c>
      <c r="D34" s="3" t="s">
        <v>110</v>
      </c>
      <c r="E34" s="4">
        <v>50.7</v>
      </c>
      <c r="F34" s="4">
        <v>86.1</v>
      </c>
      <c r="G34" s="4">
        <f t="shared" si="2"/>
        <v>44.58</v>
      </c>
      <c r="H34" s="10" t="s">
        <v>14</v>
      </c>
      <c r="I34" s="6">
        <v>72</v>
      </c>
      <c r="J34" s="6">
        <f t="shared" si="3"/>
        <v>73.38</v>
      </c>
      <c r="K34" s="7" t="s">
        <v>75</v>
      </c>
    </row>
    <row r="35" spans="1:11" x14ac:dyDescent="0.2">
      <c r="A35" s="3" t="s">
        <v>95</v>
      </c>
      <c r="B35" s="3" t="s">
        <v>111</v>
      </c>
      <c r="C35" s="3" t="s">
        <v>112</v>
      </c>
      <c r="D35" s="3" t="s">
        <v>113</v>
      </c>
      <c r="E35" s="4">
        <v>57.8</v>
      </c>
      <c r="F35" s="4">
        <v>71.900000000000006</v>
      </c>
      <c r="G35" s="4">
        <f t="shared" si="2"/>
        <v>40.320000000000007</v>
      </c>
      <c r="H35" s="10" t="s">
        <v>14</v>
      </c>
      <c r="I35" s="6">
        <v>81.3</v>
      </c>
      <c r="J35" s="6">
        <f t="shared" si="3"/>
        <v>72.84</v>
      </c>
      <c r="K35" s="7" t="s">
        <v>75</v>
      </c>
    </row>
    <row r="36" spans="1:11" x14ac:dyDescent="0.2">
      <c r="A36" s="3" t="s">
        <v>95</v>
      </c>
      <c r="B36" s="3" t="s">
        <v>114</v>
      </c>
      <c r="C36" s="3" t="s">
        <v>115</v>
      </c>
      <c r="D36" s="3" t="s">
        <v>116</v>
      </c>
      <c r="E36" s="4">
        <v>56.3</v>
      </c>
      <c r="F36" s="4">
        <v>74.099999999999994</v>
      </c>
      <c r="G36" s="4">
        <f t="shared" si="2"/>
        <v>40.9</v>
      </c>
      <c r="H36" s="10" t="s">
        <v>14</v>
      </c>
      <c r="I36" s="6">
        <v>77.7</v>
      </c>
      <c r="J36" s="6">
        <f t="shared" si="3"/>
        <v>71.98</v>
      </c>
      <c r="K36" s="6"/>
    </row>
    <row r="37" spans="1:11" x14ac:dyDescent="0.2">
      <c r="A37" s="3" t="s">
        <v>95</v>
      </c>
      <c r="B37" s="3" t="s">
        <v>117</v>
      </c>
      <c r="C37" s="3" t="s">
        <v>118</v>
      </c>
      <c r="D37" s="3" t="s">
        <v>119</v>
      </c>
      <c r="E37" s="4">
        <v>44.1</v>
      </c>
      <c r="F37" s="4">
        <v>80.900000000000006</v>
      </c>
      <c r="G37" s="4">
        <f t="shared" si="2"/>
        <v>41.180000000000007</v>
      </c>
      <c r="H37" s="10" t="s">
        <v>14</v>
      </c>
      <c r="I37" s="6">
        <v>74.7</v>
      </c>
      <c r="J37" s="6">
        <f t="shared" si="3"/>
        <v>71.06</v>
      </c>
      <c r="K37" s="6"/>
    </row>
    <row r="38" spans="1:11" x14ac:dyDescent="0.2">
      <c r="A38" s="3" t="s">
        <v>95</v>
      </c>
      <c r="B38" s="3" t="s">
        <v>120</v>
      </c>
      <c r="C38" s="3" t="s">
        <v>121</v>
      </c>
      <c r="D38" s="3" t="s">
        <v>122</v>
      </c>
      <c r="E38" s="4">
        <v>41.1</v>
      </c>
      <c r="F38" s="4">
        <v>82.9</v>
      </c>
      <c r="G38" s="4">
        <f t="shared" si="2"/>
        <v>41.38</v>
      </c>
      <c r="H38" s="10" t="s">
        <v>14</v>
      </c>
      <c r="I38" s="6">
        <v>73</v>
      </c>
      <c r="J38" s="6">
        <f t="shared" si="3"/>
        <v>70.580000000000013</v>
      </c>
      <c r="K38" s="6"/>
    </row>
    <row r="39" spans="1:11" x14ac:dyDescent="0.2">
      <c r="A39" s="3" t="s">
        <v>95</v>
      </c>
      <c r="B39" s="3" t="s">
        <v>123</v>
      </c>
      <c r="C39" s="3" t="s">
        <v>124</v>
      </c>
      <c r="D39" s="3" t="s">
        <v>125</v>
      </c>
      <c r="E39" s="4">
        <v>53.1</v>
      </c>
      <c r="F39" s="4">
        <v>69.2</v>
      </c>
      <c r="G39" s="4">
        <f t="shared" si="2"/>
        <v>38.300000000000004</v>
      </c>
      <c r="H39" s="10" t="s">
        <v>14</v>
      </c>
      <c r="I39" s="6">
        <v>79.3</v>
      </c>
      <c r="J39" s="6">
        <f t="shared" si="3"/>
        <v>70.02000000000001</v>
      </c>
      <c r="K39" s="6"/>
    </row>
    <row r="40" spans="1:11" x14ac:dyDescent="0.2">
      <c r="A40" s="3" t="s">
        <v>95</v>
      </c>
      <c r="B40" s="3" t="s">
        <v>126</v>
      </c>
      <c r="C40" s="3" t="s">
        <v>127</v>
      </c>
      <c r="D40" s="3" t="s">
        <v>128</v>
      </c>
      <c r="E40" s="4">
        <v>53.5</v>
      </c>
      <c r="F40" s="4">
        <v>68.8</v>
      </c>
      <c r="G40" s="4">
        <f t="shared" si="2"/>
        <v>38.22</v>
      </c>
      <c r="H40" s="10" t="s">
        <v>14</v>
      </c>
      <c r="I40" s="6">
        <v>77</v>
      </c>
      <c r="J40" s="6">
        <f t="shared" si="3"/>
        <v>69.02</v>
      </c>
      <c r="K40" s="6"/>
    </row>
    <row r="41" spans="1:11" x14ac:dyDescent="0.2">
      <c r="A41" s="3" t="s">
        <v>95</v>
      </c>
      <c r="B41" s="3" t="s">
        <v>129</v>
      </c>
      <c r="C41" s="3" t="s">
        <v>130</v>
      </c>
      <c r="D41" s="3" t="s">
        <v>131</v>
      </c>
      <c r="E41" s="4">
        <v>61.5</v>
      </c>
      <c r="F41" s="4">
        <v>64.7</v>
      </c>
      <c r="G41" s="4">
        <f t="shared" si="2"/>
        <v>38.180000000000007</v>
      </c>
      <c r="H41" s="10" t="s">
        <v>14</v>
      </c>
      <c r="I41" s="6">
        <v>77</v>
      </c>
      <c r="J41" s="6">
        <f t="shared" si="3"/>
        <v>68.98</v>
      </c>
      <c r="K41" s="6"/>
    </row>
    <row r="42" spans="1:11" x14ac:dyDescent="0.2">
      <c r="A42" s="3" t="s">
        <v>95</v>
      </c>
      <c r="B42" s="3" t="s">
        <v>132</v>
      </c>
      <c r="C42" s="3" t="s">
        <v>133</v>
      </c>
      <c r="D42" s="3" t="s">
        <v>134</v>
      </c>
      <c r="E42" s="4">
        <v>65.900000000000006</v>
      </c>
      <c r="F42" s="4">
        <v>60.1</v>
      </c>
      <c r="G42" s="4">
        <f t="shared" si="2"/>
        <v>37.220000000000006</v>
      </c>
      <c r="H42" s="10" t="s">
        <v>14</v>
      </c>
      <c r="I42" s="6">
        <v>74</v>
      </c>
      <c r="J42" s="6">
        <f t="shared" si="3"/>
        <v>66.820000000000007</v>
      </c>
      <c r="K42" s="6"/>
    </row>
    <row r="43" spans="1:11" x14ac:dyDescent="0.2">
      <c r="A43" s="3" t="s">
        <v>95</v>
      </c>
      <c r="B43" s="3" t="s">
        <v>135</v>
      </c>
      <c r="C43" s="3" t="s">
        <v>136</v>
      </c>
      <c r="D43" s="3" t="s">
        <v>137</v>
      </c>
      <c r="E43" s="4">
        <v>66.599999999999994</v>
      </c>
      <c r="F43" s="4">
        <v>54.9</v>
      </c>
      <c r="G43" s="4">
        <f t="shared" si="2"/>
        <v>35.28</v>
      </c>
      <c r="H43" s="10" t="s">
        <v>14</v>
      </c>
      <c r="I43" s="6">
        <v>78.3</v>
      </c>
      <c r="J43" s="6">
        <f t="shared" si="3"/>
        <v>66.599999999999994</v>
      </c>
      <c r="K43" s="6"/>
    </row>
    <row r="44" spans="1:11" x14ac:dyDescent="0.2">
      <c r="A44" s="3" t="s">
        <v>95</v>
      </c>
      <c r="B44" s="3" t="s">
        <v>138</v>
      </c>
      <c r="C44" s="3" t="s">
        <v>139</v>
      </c>
      <c r="D44" s="3" t="s">
        <v>140</v>
      </c>
      <c r="E44" s="4">
        <v>51.1</v>
      </c>
      <c r="F44" s="4">
        <v>60.8</v>
      </c>
      <c r="G44" s="4">
        <f t="shared" si="2"/>
        <v>34.54</v>
      </c>
      <c r="H44" s="10" t="s">
        <v>14</v>
      </c>
      <c r="I44" s="6">
        <v>77.7</v>
      </c>
      <c r="J44" s="6">
        <f t="shared" si="3"/>
        <v>65.62</v>
      </c>
      <c r="K44" s="6"/>
    </row>
    <row r="45" spans="1:11" x14ac:dyDescent="0.2">
      <c r="A45" s="3" t="s">
        <v>95</v>
      </c>
      <c r="B45" s="3" t="s">
        <v>141</v>
      </c>
      <c r="C45" s="3" t="s">
        <v>142</v>
      </c>
      <c r="D45" s="3" t="s">
        <v>143</v>
      </c>
      <c r="E45" s="4">
        <v>49.8</v>
      </c>
      <c r="F45" s="4">
        <v>60.2</v>
      </c>
      <c r="G45" s="4">
        <f t="shared" si="2"/>
        <v>34.040000000000006</v>
      </c>
      <c r="H45" s="10" t="s">
        <v>14</v>
      </c>
      <c r="I45" s="6">
        <v>76.7</v>
      </c>
      <c r="J45" s="6">
        <f t="shared" si="3"/>
        <v>64.720000000000013</v>
      </c>
      <c r="K45" s="6"/>
    </row>
    <row r="46" spans="1:11" x14ac:dyDescent="0.2">
      <c r="A46" s="3" t="s">
        <v>95</v>
      </c>
      <c r="B46" s="3" t="s">
        <v>144</v>
      </c>
      <c r="C46" s="3" t="s">
        <v>145</v>
      </c>
      <c r="D46" s="3" t="s">
        <v>146</v>
      </c>
      <c r="E46" s="4">
        <v>48.7</v>
      </c>
      <c r="F46" s="4">
        <v>85.6</v>
      </c>
      <c r="G46" s="4">
        <f t="shared" si="2"/>
        <v>43.980000000000004</v>
      </c>
      <c r="H46" s="10" t="s">
        <v>14</v>
      </c>
      <c r="I46" s="6">
        <v>0</v>
      </c>
      <c r="J46" s="6">
        <f t="shared" si="3"/>
        <v>43.980000000000004</v>
      </c>
      <c r="K46" s="6"/>
    </row>
    <row r="47" spans="1:11" x14ac:dyDescent="0.2">
      <c r="A47" s="3" t="s">
        <v>95</v>
      </c>
      <c r="B47" s="3" t="s">
        <v>147</v>
      </c>
      <c r="C47" s="3" t="s">
        <v>148</v>
      </c>
      <c r="D47" s="3" t="s">
        <v>149</v>
      </c>
      <c r="E47" s="4">
        <v>54.5</v>
      </c>
      <c r="F47" s="4">
        <v>60.9</v>
      </c>
      <c r="G47" s="4">
        <f t="shared" si="2"/>
        <v>35.26</v>
      </c>
      <c r="H47" s="10" t="s">
        <v>14</v>
      </c>
      <c r="I47" s="6">
        <v>0</v>
      </c>
      <c r="J47" s="6">
        <f t="shared" si="3"/>
        <v>35.26</v>
      </c>
      <c r="K47" s="6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wwx</dc:creator>
  <cp:lastModifiedBy>wwx</cp:lastModifiedBy>
  <dcterms:created xsi:type="dcterms:W3CDTF">2017-06-22T05:04:55Z</dcterms:created>
  <dcterms:modified xsi:type="dcterms:W3CDTF">2017-06-22T05:08:18Z</dcterms:modified>
</cp:coreProperties>
</file>