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  <c r="E5"/>
  <c r="E26"/>
  <c r="E7"/>
  <c r="E27"/>
  <c r="E6"/>
  <c r="E9"/>
  <c r="E14"/>
  <c r="E10"/>
  <c r="E17"/>
  <c r="E13"/>
  <c r="E11"/>
  <c r="E28"/>
  <c r="E29"/>
  <c r="E19"/>
  <c r="E30"/>
  <c r="E24"/>
  <c r="E12"/>
  <c r="E16"/>
  <c r="E25"/>
  <c r="E22"/>
  <c r="E18"/>
  <c r="E8"/>
  <c r="E20"/>
  <c r="E23"/>
  <c r="E31"/>
  <c r="E21"/>
  <c r="E32"/>
  <c r="E15"/>
  <c r="E3"/>
  <c r="C4"/>
  <c r="C5"/>
  <c r="C26"/>
  <c r="C7"/>
  <c r="C27"/>
  <c r="C6"/>
  <c r="C9"/>
  <c r="C14"/>
  <c r="C10"/>
  <c r="C17"/>
  <c r="C13"/>
  <c r="C11"/>
  <c r="C28"/>
  <c r="C29"/>
  <c r="C19"/>
  <c r="C30"/>
  <c r="C24"/>
  <c r="C12"/>
  <c r="C16"/>
  <c r="C25"/>
  <c r="C22"/>
  <c r="C18"/>
  <c r="C8"/>
  <c r="C20"/>
  <c r="C23"/>
  <c r="C31"/>
  <c r="C21"/>
  <c r="C32"/>
  <c r="C15"/>
  <c r="C3"/>
  <c r="F26" l="1"/>
  <c r="F21"/>
  <c r="F8"/>
  <c r="F16"/>
  <c r="F19"/>
  <c r="F13"/>
  <c r="F9"/>
  <c r="F3"/>
  <c r="F31"/>
  <c r="F18"/>
  <c r="F12"/>
  <c r="F29"/>
  <c r="F17"/>
  <c r="F6"/>
  <c r="F5"/>
  <c r="F14"/>
  <c r="F7"/>
  <c r="F32"/>
  <c r="F20"/>
  <c r="F25"/>
  <c r="F30"/>
  <c r="F11"/>
  <c r="F15"/>
  <c r="F23"/>
  <c r="F22"/>
  <c r="F24"/>
  <c r="F28"/>
  <c r="F10"/>
  <c r="F27"/>
  <c r="F4"/>
</calcChain>
</file>

<file path=xl/sharedStrings.xml><?xml version="1.0" encoding="utf-8"?>
<sst xmlns="http://schemas.openxmlformats.org/spreadsheetml/2006/main" count="123" uniqueCount="88">
  <si>
    <t>白云法院2017年招聘编制外审判辅助人员（书记员）计算机测试、面试成绩汇总表</t>
    <phoneticPr fontId="1" type="noConversion"/>
  </si>
  <si>
    <t xml:space="preserve"> 成红颖</t>
  </si>
  <si>
    <t xml:space="preserve"> 申  力 </t>
  </si>
  <si>
    <t xml:space="preserve"> 王  婷 </t>
  </si>
  <si>
    <t xml:space="preserve"> 邱  睿  </t>
  </si>
  <si>
    <t xml:space="preserve"> 罗次珍</t>
  </si>
  <si>
    <t xml:space="preserve"> 王  莹 </t>
  </si>
  <si>
    <t xml:space="preserve"> 陶静莎</t>
  </si>
  <si>
    <t xml:space="preserve"> 李  梅 </t>
  </si>
  <si>
    <t xml:space="preserve"> 冯  姗 </t>
  </si>
  <si>
    <t xml:space="preserve"> 陈春芳</t>
  </si>
  <si>
    <t xml:space="preserve"> 江其鹰 </t>
  </si>
  <si>
    <t xml:space="preserve"> 张  丽 </t>
  </si>
  <si>
    <t xml:space="preserve"> 欧阳灵俊 </t>
  </si>
  <si>
    <t xml:space="preserve"> 王文燕</t>
  </si>
  <si>
    <t xml:space="preserve"> 邵  杨</t>
  </si>
  <si>
    <t xml:space="preserve"> 郑如梦  </t>
  </si>
  <si>
    <t xml:space="preserve"> 符治龙                   </t>
  </si>
  <si>
    <t xml:space="preserve"> 吴  迪  </t>
  </si>
  <si>
    <t xml:space="preserve"> 徐  顺</t>
  </si>
  <si>
    <t xml:space="preserve"> 张  悦  </t>
  </si>
  <si>
    <t xml:space="preserve"> 石  贵 </t>
  </si>
  <si>
    <t xml:space="preserve"> 王喜凤 </t>
  </si>
  <si>
    <t xml:space="preserve"> 周  莹  </t>
  </si>
  <si>
    <t xml:space="preserve"> 蒋晓霏</t>
  </si>
  <si>
    <t xml:space="preserve"> 黄承滢</t>
  </si>
  <si>
    <t xml:space="preserve"> 陈应伟</t>
  </si>
  <si>
    <t xml:space="preserve"> 肖兴文</t>
  </si>
  <si>
    <t xml:space="preserve"> 夏二洪 </t>
  </si>
  <si>
    <t xml:space="preserve"> 徐  骏 </t>
  </si>
  <si>
    <t>进入体检</t>
    <phoneticPr fontId="1" type="noConversion"/>
  </si>
  <si>
    <t>姓名</t>
    <phoneticPr fontId="1" type="noConversion"/>
  </si>
  <si>
    <t>计算机测试成绩及加分</t>
    <phoneticPr fontId="1" type="noConversion"/>
  </si>
  <si>
    <t>占比60%</t>
    <phoneticPr fontId="1" type="noConversion"/>
  </si>
  <si>
    <t>面试成绩</t>
    <phoneticPr fontId="1" type="noConversion"/>
  </si>
  <si>
    <t>占比40%</t>
    <phoneticPr fontId="1" type="noConversion"/>
  </si>
  <si>
    <t>总成绩</t>
    <phoneticPr fontId="1" type="noConversion"/>
  </si>
  <si>
    <t>排名</t>
    <phoneticPr fontId="1" type="noConversion"/>
  </si>
  <si>
    <t>是否进入体检</t>
    <phoneticPr fontId="1" type="noConversion"/>
  </si>
  <si>
    <t>78.67</t>
    <phoneticPr fontId="1" type="noConversion"/>
  </si>
  <si>
    <t>72.67</t>
    <phoneticPr fontId="1" type="noConversion"/>
  </si>
  <si>
    <t>71.67</t>
    <phoneticPr fontId="1" type="noConversion"/>
  </si>
  <si>
    <t>65.33</t>
    <phoneticPr fontId="1" type="noConversion"/>
  </si>
  <si>
    <t>91</t>
    <phoneticPr fontId="1" type="noConversion"/>
  </si>
  <si>
    <t>62</t>
    <phoneticPr fontId="1" type="noConversion"/>
  </si>
  <si>
    <t>7</t>
    <phoneticPr fontId="1" type="noConversion"/>
  </si>
  <si>
    <t>否</t>
    <phoneticPr fontId="1" type="noConversion"/>
  </si>
  <si>
    <t>63.33</t>
    <phoneticPr fontId="1" type="noConversion"/>
  </si>
  <si>
    <t>8</t>
    <phoneticPr fontId="1" type="noConversion"/>
  </si>
  <si>
    <t>64.67</t>
    <phoneticPr fontId="1" type="noConversion"/>
  </si>
  <si>
    <t>9</t>
    <phoneticPr fontId="1" type="noConversion"/>
  </si>
  <si>
    <t>71.33</t>
    <phoneticPr fontId="1" type="noConversion"/>
  </si>
  <si>
    <t>10</t>
    <phoneticPr fontId="1" type="noConversion"/>
  </si>
  <si>
    <t>51</t>
    <phoneticPr fontId="1" type="noConversion"/>
  </si>
  <si>
    <t>11</t>
    <phoneticPr fontId="1" type="noConversion"/>
  </si>
  <si>
    <t>44.33</t>
    <phoneticPr fontId="1" type="noConversion"/>
  </si>
  <si>
    <t>12</t>
    <phoneticPr fontId="1" type="noConversion"/>
  </si>
  <si>
    <t>75</t>
    <phoneticPr fontId="1" type="noConversion"/>
  </si>
  <si>
    <t>13</t>
    <phoneticPr fontId="1" type="noConversion"/>
  </si>
  <si>
    <t>59</t>
    <phoneticPr fontId="1" type="noConversion"/>
  </si>
  <si>
    <t>14</t>
    <phoneticPr fontId="1" type="noConversion"/>
  </si>
  <si>
    <t>45.67</t>
    <phoneticPr fontId="1" type="noConversion"/>
  </si>
  <si>
    <t>15</t>
    <phoneticPr fontId="1" type="noConversion"/>
  </si>
  <si>
    <t>59.33</t>
    <phoneticPr fontId="1" type="noConversion"/>
  </si>
  <si>
    <t>16</t>
    <phoneticPr fontId="1" type="noConversion"/>
  </si>
  <si>
    <t>45</t>
    <phoneticPr fontId="1" type="noConversion"/>
  </si>
  <si>
    <t>17</t>
    <phoneticPr fontId="1" type="noConversion"/>
  </si>
  <si>
    <t>61.33</t>
    <phoneticPr fontId="1" type="noConversion"/>
  </si>
  <si>
    <t>18</t>
    <phoneticPr fontId="1" type="noConversion"/>
  </si>
  <si>
    <t>63.67</t>
    <phoneticPr fontId="1" type="noConversion"/>
  </si>
  <si>
    <t>19</t>
    <phoneticPr fontId="1" type="noConversion"/>
  </si>
  <si>
    <t>53.33</t>
    <phoneticPr fontId="1" type="noConversion"/>
  </si>
  <si>
    <t>20</t>
    <phoneticPr fontId="1" type="noConversion"/>
  </si>
  <si>
    <t>58.33</t>
    <phoneticPr fontId="1" type="noConversion"/>
  </si>
  <si>
    <t>21</t>
    <phoneticPr fontId="1" type="noConversion"/>
  </si>
  <si>
    <t>40.67</t>
    <phoneticPr fontId="1" type="noConversion"/>
  </si>
  <si>
    <t>22</t>
    <phoneticPr fontId="1" type="noConversion"/>
  </si>
  <si>
    <t>49.67</t>
    <phoneticPr fontId="1" type="noConversion"/>
  </si>
  <si>
    <t>23</t>
    <phoneticPr fontId="1" type="noConversion"/>
  </si>
  <si>
    <t>0</t>
    <phoneticPr fontId="1" type="noConversion"/>
  </si>
  <si>
    <t>24</t>
    <phoneticPr fontId="1" type="noConversion"/>
  </si>
  <si>
    <t>25</t>
    <phoneticPr fontId="1" type="noConversion"/>
  </si>
  <si>
    <t>26</t>
    <phoneticPr fontId="1" type="noConversion"/>
  </si>
  <si>
    <t>27</t>
    <phoneticPr fontId="1" type="noConversion"/>
  </si>
  <si>
    <t>28</t>
    <phoneticPr fontId="1" type="noConversion"/>
  </si>
  <si>
    <t>29</t>
    <phoneticPr fontId="1" type="noConversion"/>
  </si>
  <si>
    <t>30</t>
    <phoneticPr fontId="1" type="noConversion"/>
  </si>
  <si>
    <t xml:space="preserve"> 马 亚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</si>
</sst>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b/>
      <sz val="12"/>
      <name val="仿宋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wrapText="1"/>
    </xf>
    <xf numFmtId="176" fontId="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177" fontId="3" fillId="0" borderId="0" xfId="0" applyNumberFormat="1" applyFo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workbookViewId="0">
      <selection activeCell="H5" sqref="H5"/>
    </sheetView>
  </sheetViews>
  <sheetFormatPr defaultRowHeight="13.5"/>
  <cols>
    <col min="1" max="1" width="8.375" style="2" customWidth="1"/>
    <col min="2" max="2" width="20.25" customWidth="1"/>
    <col min="3" max="3" width="11" customWidth="1"/>
    <col min="5" max="5" width="10" style="1" customWidth="1"/>
    <col min="6" max="6" width="8.75" customWidth="1"/>
    <col min="7" max="7" width="7.625" customWidth="1"/>
    <col min="8" max="8" width="14" customWidth="1"/>
  </cols>
  <sheetData>
    <row r="1" spans="1:8" ht="14.25">
      <c r="A1" s="18" t="s">
        <v>0</v>
      </c>
      <c r="B1" s="18"/>
      <c r="C1" s="18"/>
      <c r="D1" s="18"/>
      <c r="E1" s="18"/>
      <c r="F1" s="18"/>
      <c r="G1" s="18"/>
      <c r="H1" s="18"/>
    </row>
    <row r="2" spans="1:8">
      <c r="A2" s="3" t="s">
        <v>31</v>
      </c>
      <c r="B2" s="3" t="s">
        <v>32</v>
      </c>
      <c r="C2" s="3" t="s">
        <v>33</v>
      </c>
      <c r="D2" s="4" t="s">
        <v>34</v>
      </c>
      <c r="E2" s="3" t="s">
        <v>35</v>
      </c>
      <c r="F2" s="3" t="s">
        <v>36</v>
      </c>
      <c r="G2" s="5" t="s">
        <v>37</v>
      </c>
      <c r="H2" s="3" t="s">
        <v>38</v>
      </c>
    </row>
    <row r="3" spans="1:8" ht="20.100000000000001" customHeight="1">
      <c r="A3" s="13" t="s">
        <v>1</v>
      </c>
      <c r="B3" s="6">
        <v>85.78</v>
      </c>
      <c r="C3" s="7">
        <f t="shared" ref="C3:C32" si="0">B3*0.6</f>
        <v>51.467999999999996</v>
      </c>
      <c r="D3" s="4" t="s">
        <v>39</v>
      </c>
      <c r="E3" s="7">
        <f t="shared" ref="E3:E32" si="1">D3*0.4</f>
        <v>31.468000000000004</v>
      </c>
      <c r="F3" s="7">
        <f t="shared" ref="F3:F32" si="2">C3+E3</f>
        <v>82.936000000000007</v>
      </c>
      <c r="G3" s="8">
        <v>1</v>
      </c>
      <c r="H3" s="9" t="s">
        <v>30</v>
      </c>
    </row>
    <row r="4" spans="1:8" ht="20.100000000000001" customHeight="1">
      <c r="A4" s="13" t="s">
        <v>2</v>
      </c>
      <c r="B4" s="6">
        <v>81.23</v>
      </c>
      <c r="C4" s="7">
        <f t="shared" si="0"/>
        <v>48.738</v>
      </c>
      <c r="D4" s="4" t="s">
        <v>40</v>
      </c>
      <c r="E4" s="7">
        <f t="shared" si="1"/>
        <v>29.068000000000001</v>
      </c>
      <c r="F4" s="7">
        <f t="shared" si="2"/>
        <v>77.805999999999997</v>
      </c>
      <c r="G4" s="8">
        <v>2</v>
      </c>
      <c r="H4" s="9" t="s">
        <v>30</v>
      </c>
    </row>
    <row r="5" spans="1:8" ht="20.100000000000001" customHeight="1">
      <c r="A5" s="13" t="s">
        <v>3</v>
      </c>
      <c r="B5" s="6">
        <v>77.39</v>
      </c>
      <c r="C5" s="7">
        <f t="shared" si="0"/>
        <v>46.433999999999997</v>
      </c>
      <c r="D5" s="4" t="s">
        <v>41</v>
      </c>
      <c r="E5" s="7">
        <f t="shared" si="1"/>
        <v>28.668000000000003</v>
      </c>
      <c r="F5" s="7">
        <f t="shared" si="2"/>
        <v>75.102000000000004</v>
      </c>
      <c r="G5" s="8">
        <v>3</v>
      </c>
      <c r="H5" s="9" t="s">
        <v>30</v>
      </c>
    </row>
    <row r="6" spans="1:8" ht="20.100000000000001" customHeight="1">
      <c r="A6" s="13" t="s">
        <v>7</v>
      </c>
      <c r="B6" s="6">
        <v>74</v>
      </c>
      <c r="C6" s="7">
        <f t="shared" si="0"/>
        <v>44.4</v>
      </c>
      <c r="D6" s="4" t="s">
        <v>41</v>
      </c>
      <c r="E6" s="7">
        <f t="shared" si="1"/>
        <v>28.668000000000003</v>
      </c>
      <c r="F6" s="7">
        <f t="shared" si="2"/>
        <v>73.067999999999998</v>
      </c>
      <c r="G6" s="8">
        <v>4</v>
      </c>
      <c r="H6" s="9" t="s">
        <v>30</v>
      </c>
    </row>
    <row r="7" spans="1:8" ht="20.100000000000001" customHeight="1">
      <c r="A7" s="13" t="s">
        <v>5</v>
      </c>
      <c r="B7" s="6">
        <v>76</v>
      </c>
      <c r="C7" s="7">
        <f t="shared" si="0"/>
        <v>45.6</v>
      </c>
      <c r="D7" s="4" t="s">
        <v>42</v>
      </c>
      <c r="E7" s="7">
        <f t="shared" si="1"/>
        <v>26.132000000000001</v>
      </c>
      <c r="F7" s="7">
        <f t="shared" si="2"/>
        <v>71.731999999999999</v>
      </c>
      <c r="G7" s="8">
        <v>5</v>
      </c>
      <c r="H7" s="9" t="s">
        <v>30</v>
      </c>
    </row>
    <row r="8" spans="1:8" ht="20.100000000000001" customHeight="1">
      <c r="A8" s="13" t="s">
        <v>24</v>
      </c>
      <c r="B8" s="6">
        <v>57.78</v>
      </c>
      <c r="C8" s="7">
        <f t="shared" si="0"/>
        <v>34.667999999999999</v>
      </c>
      <c r="D8" s="4" t="s">
        <v>43</v>
      </c>
      <c r="E8" s="7">
        <f t="shared" si="1"/>
        <v>36.4</v>
      </c>
      <c r="F8" s="7">
        <f t="shared" si="2"/>
        <v>71.067999999999998</v>
      </c>
      <c r="G8" s="8">
        <v>6</v>
      </c>
      <c r="H8" s="9" t="s">
        <v>30</v>
      </c>
    </row>
    <row r="9" spans="1:8" ht="20.100000000000001" customHeight="1">
      <c r="A9" s="13" t="s">
        <v>8</v>
      </c>
      <c r="B9" s="6">
        <v>73.52</v>
      </c>
      <c r="C9" s="7">
        <f t="shared" si="0"/>
        <v>44.111999999999995</v>
      </c>
      <c r="D9" s="4" t="s">
        <v>44</v>
      </c>
      <c r="E9" s="7">
        <f t="shared" si="1"/>
        <v>24.8</v>
      </c>
      <c r="F9" s="7">
        <f t="shared" si="2"/>
        <v>68.911999999999992</v>
      </c>
      <c r="G9" s="8" t="s">
        <v>45</v>
      </c>
      <c r="H9" s="3" t="s">
        <v>46</v>
      </c>
    </row>
    <row r="10" spans="1:8" ht="20.100000000000001" customHeight="1">
      <c r="A10" s="13" t="s">
        <v>10</v>
      </c>
      <c r="B10" s="6">
        <v>70.989999999999995</v>
      </c>
      <c r="C10" s="7">
        <f t="shared" si="0"/>
        <v>42.593999999999994</v>
      </c>
      <c r="D10" s="4" t="s">
        <v>47</v>
      </c>
      <c r="E10" s="7">
        <f t="shared" si="1"/>
        <v>25.332000000000001</v>
      </c>
      <c r="F10" s="7">
        <f t="shared" si="2"/>
        <v>67.925999999999988</v>
      </c>
      <c r="G10" s="8" t="s">
        <v>48</v>
      </c>
      <c r="H10" s="3" t="s">
        <v>46</v>
      </c>
    </row>
    <row r="11" spans="1:8" ht="20.100000000000001" customHeight="1">
      <c r="A11" s="13" t="s">
        <v>13</v>
      </c>
      <c r="B11" s="6">
        <v>68.39</v>
      </c>
      <c r="C11" s="7">
        <f t="shared" si="0"/>
        <v>41.033999999999999</v>
      </c>
      <c r="D11" s="4" t="s">
        <v>49</v>
      </c>
      <c r="E11" s="7">
        <f t="shared" si="1"/>
        <v>25.868000000000002</v>
      </c>
      <c r="F11" s="7">
        <f t="shared" si="2"/>
        <v>66.902000000000001</v>
      </c>
      <c r="G11" s="8" t="s">
        <v>50</v>
      </c>
      <c r="H11" s="3" t="s">
        <v>46</v>
      </c>
    </row>
    <row r="12" spans="1:8" ht="20.100000000000001" customHeight="1">
      <c r="A12" s="13" t="s">
        <v>19</v>
      </c>
      <c r="B12" s="6">
        <v>63.28</v>
      </c>
      <c r="C12" s="7">
        <f t="shared" si="0"/>
        <v>37.967999999999996</v>
      </c>
      <c r="D12" s="4" t="s">
        <v>51</v>
      </c>
      <c r="E12" s="7">
        <f t="shared" si="1"/>
        <v>28.532</v>
      </c>
      <c r="F12" s="7">
        <f t="shared" si="2"/>
        <v>66.5</v>
      </c>
      <c r="G12" s="8" t="s">
        <v>52</v>
      </c>
      <c r="H12" s="3" t="s">
        <v>46</v>
      </c>
    </row>
    <row r="13" spans="1:8" ht="20.100000000000001" customHeight="1">
      <c r="A13" s="13" t="s">
        <v>12</v>
      </c>
      <c r="B13" s="6">
        <v>68.430000000000007</v>
      </c>
      <c r="C13" s="7">
        <f t="shared" si="0"/>
        <v>41.058</v>
      </c>
      <c r="D13" s="4" t="s">
        <v>53</v>
      </c>
      <c r="E13" s="7">
        <f t="shared" si="1"/>
        <v>20.400000000000002</v>
      </c>
      <c r="F13" s="7">
        <f t="shared" si="2"/>
        <v>61.457999999999998</v>
      </c>
      <c r="G13" s="8" t="s">
        <v>54</v>
      </c>
      <c r="H13" s="3" t="s">
        <v>46</v>
      </c>
    </row>
    <row r="14" spans="1:8" ht="20.100000000000001" customHeight="1">
      <c r="A14" s="13" t="s">
        <v>9</v>
      </c>
      <c r="B14" s="6">
        <v>71.92</v>
      </c>
      <c r="C14" s="7">
        <f t="shared" si="0"/>
        <v>43.152000000000001</v>
      </c>
      <c r="D14" s="4" t="s">
        <v>55</v>
      </c>
      <c r="E14" s="7">
        <f t="shared" si="1"/>
        <v>17.731999999999999</v>
      </c>
      <c r="F14" s="7">
        <f t="shared" si="2"/>
        <v>60.884</v>
      </c>
      <c r="G14" s="8" t="s">
        <v>56</v>
      </c>
      <c r="H14" s="3" t="s">
        <v>46</v>
      </c>
    </row>
    <row r="15" spans="1:8" ht="20.100000000000001" customHeight="1">
      <c r="A15" s="13" t="s">
        <v>29</v>
      </c>
      <c r="B15" s="6">
        <v>51.21</v>
      </c>
      <c r="C15" s="7">
        <f t="shared" si="0"/>
        <v>30.725999999999999</v>
      </c>
      <c r="D15" s="4" t="s">
        <v>57</v>
      </c>
      <c r="E15" s="7">
        <f t="shared" si="1"/>
        <v>30</v>
      </c>
      <c r="F15" s="7">
        <f t="shared" si="2"/>
        <v>60.725999999999999</v>
      </c>
      <c r="G15" s="8" t="s">
        <v>58</v>
      </c>
      <c r="H15" s="3" t="s">
        <v>46</v>
      </c>
    </row>
    <row r="16" spans="1:8" ht="20.100000000000001" customHeight="1">
      <c r="A16" s="13" t="s">
        <v>20</v>
      </c>
      <c r="B16" s="6">
        <v>60.62</v>
      </c>
      <c r="C16" s="7">
        <f t="shared" si="0"/>
        <v>36.372</v>
      </c>
      <c r="D16" s="4" t="s">
        <v>59</v>
      </c>
      <c r="E16" s="7">
        <f t="shared" si="1"/>
        <v>23.6</v>
      </c>
      <c r="F16" s="7">
        <f t="shared" si="2"/>
        <v>59.972000000000001</v>
      </c>
      <c r="G16" s="8" t="s">
        <v>60</v>
      </c>
      <c r="H16" s="3" t="s">
        <v>46</v>
      </c>
    </row>
    <row r="17" spans="1:8" ht="20.100000000000001" customHeight="1">
      <c r="A17" s="13" t="s">
        <v>11</v>
      </c>
      <c r="B17" s="6">
        <v>68.959999999999994</v>
      </c>
      <c r="C17" s="7">
        <f t="shared" si="0"/>
        <v>41.375999999999998</v>
      </c>
      <c r="D17" s="4" t="s">
        <v>61</v>
      </c>
      <c r="E17" s="7">
        <f t="shared" si="1"/>
        <v>18.268000000000001</v>
      </c>
      <c r="F17" s="7">
        <f t="shared" si="2"/>
        <v>59.643999999999998</v>
      </c>
      <c r="G17" s="8" t="s">
        <v>62</v>
      </c>
      <c r="H17" s="3" t="s">
        <v>46</v>
      </c>
    </row>
    <row r="18" spans="1:8" ht="20.100000000000001" customHeight="1">
      <c r="A18" s="13" t="s">
        <v>23</v>
      </c>
      <c r="B18" s="6">
        <v>58.06</v>
      </c>
      <c r="C18" s="7">
        <f t="shared" si="0"/>
        <v>34.835999999999999</v>
      </c>
      <c r="D18" s="4" t="s">
        <v>63</v>
      </c>
      <c r="E18" s="7">
        <f t="shared" si="1"/>
        <v>23.731999999999999</v>
      </c>
      <c r="F18" s="7">
        <f t="shared" si="2"/>
        <v>58.567999999999998</v>
      </c>
      <c r="G18" s="8" t="s">
        <v>64</v>
      </c>
      <c r="H18" s="3" t="s">
        <v>46</v>
      </c>
    </row>
    <row r="19" spans="1:8" ht="20.100000000000001" customHeight="1">
      <c r="A19" s="13" t="s">
        <v>16</v>
      </c>
      <c r="B19" s="6">
        <v>66.28</v>
      </c>
      <c r="C19" s="7">
        <f t="shared" si="0"/>
        <v>39.768000000000001</v>
      </c>
      <c r="D19" s="4" t="s">
        <v>65</v>
      </c>
      <c r="E19" s="7">
        <f t="shared" si="1"/>
        <v>18</v>
      </c>
      <c r="F19" s="7">
        <f t="shared" si="2"/>
        <v>57.768000000000001</v>
      </c>
      <c r="G19" s="8" t="s">
        <v>66</v>
      </c>
      <c r="H19" s="3" t="s">
        <v>46</v>
      </c>
    </row>
    <row r="20" spans="1:8" ht="20.100000000000001" customHeight="1">
      <c r="A20" s="13" t="s">
        <v>25</v>
      </c>
      <c r="B20" s="6">
        <v>54.96</v>
      </c>
      <c r="C20" s="7">
        <f t="shared" si="0"/>
        <v>32.975999999999999</v>
      </c>
      <c r="D20" s="4" t="s">
        <v>67</v>
      </c>
      <c r="E20" s="7">
        <f t="shared" si="1"/>
        <v>24.532</v>
      </c>
      <c r="F20" s="7">
        <f t="shared" si="2"/>
        <v>57.507999999999996</v>
      </c>
      <c r="G20" s="8" t="s">
        <v>68</v>
      </c>
      <c r="H20" s="3" t="s">
        <v>46</v>
      </c>
    </row>
    <row r="21" spans="1:8" ht="20.100000000000001" customHeight="1">
      <c r="A21" s="13" t="s">
        <v>27</v>
      </c>
      <c r="B21" s="6">
        <v>51.58</v>
      </c>
      <c r="C21" s="7">
        <f t="shared" si="0"/>
        <v>30.947999999999997</v>
      </c>
      <c r="D21" s="4" t="s">
        <v>69</v>
      </c>
      <c r="E21" s="7">
        <f t="shared" si="1"/>
        <v>25.468000000000004</v>
      </c>
      <c r="F21" s="7">
        <f t="shared" si="2"/>
        <v>56.415999999999997</v>
      </c>
      <c r="G21" s="8" t="s">
        <v>70</v>
      </c>
      <c r="H21" s="3" t="s">
        <v>46</v>
      </c>
    </row>
    <row r="22" spans="1:8" ht="20.100000000000001" customHeight="1">
      <c r="A22" s="13" t="s">
        <v>22</v>
      </c>
      <c r="B22" s="6">
        <v>58.47</v>
      </c>
      <c r="C22" s="7">
        <f t="shared" si="0"/>
        <v>35.082000000000001</v>
      </c>
      <c r="D22" s="4" t="s">
        <v>71</v>
      </c>
      <c r="E22" s="7">
        <f t="shared" si="1"/>
        <v>21.332000000000001</v>
      </c>
      <c r="F22" s="7">
        <f t="shared" si="2"/>
        <v>56.414000000000001</v>
      </c>
      <c r="G22" s="8" t="s">
        <v>72</v>
      </c>
      <c r="H22" s="3" t="s">
        <v>46</v>
      </c>
    </row>
    <row r="23" spans="1:8" ht="20.100000000000001" customHeight="1">
      <c r="A23" s="13" t="s">
        <v>26</v>
      </c>
      <c r="B23" s="6">
        <v>54.96</v>
      </c>
      <c r="C23" s="7">
        <f t="shared" si="0"/>
        <v>32.975999999999999</v>
      </c>
      <c r="D23" s="4" t="s">
        <v>73</v>
      </c>
      <c r="E23" s="7">
        <f t="shared" si="1"/>
        <v>23.332000000000001</v>
      </c>
      <c r="F23" s="7">
        <f t="shared" si="2"/>
        <v>56.308</v>
      </c>
      <c r="G23" s="8" t="s">
        <v>74</v>
      </c>
      <c r="H23" s="3" t="s">
        <v>46</v>
      </c>
    </row>
    <row r="24" spans="1:8" ht="20.100000000000001" customHeight="1">
      <c r="A24" s="13" t="s">
        <v>18</v>
      </c>
      <c r="B24" s="6">
        <v>64.55</v>
      </c>
      <c r="C24" s="7">
        <f t="shared" si="0"/>
        <v>38.729999999999997</v>
      </c>
      <c r="D24" s="4" t="s">
        <v>75</v>
      </c>
      <c r="E24" s="7">
        <f t="shared" si="1"/>
        <v>16.268000000000001</v>
      </c>
      <c r="F24" s="7">
        <f t="shared" si="2"/>
        <v>54.997999999999998</v>
      </c>
      <c r="G24" s="8" t="s">
        <v>76</v>
      </c>
      <c r="H24" s="3" t="s">
        <v>46</v>
      </c>
    </row>
    <row r="25" spans="1:8" ht="20.100000000000001" customHeight="1">
      <c r="A25" s="13" t="s">
        <v>21</v>
      </c>
      <c r="B25" s="6">
        <v>58.52</v>
      </c>
      <c r="C25" s="7">
        <f t="shared" si="0"/>
        <v>35.112000000000002</v>
      </c>
      <c r="D25" s="4" t="s">
        <v>77</v>
      </c>
      <c r="E25" s="7">
        <f t="shared" si="1"/>
        <v>19.868000000000002</v>
      </c>
      <c r="F25" s="7">
        <f t="shared" si="2"/>
        <v>54.980000000000004</v>
      </c>
      <c r="G25" s="8" t="s">
        <v>78</v>
      </c>
      <c r="H25" s="3" t="s">
        <v>46</v>
      </c>
    </row>
    <row r="26" spans="1:8" ht="20.100000000000001" customHeight="1">
      <c r="A26" s="14" t="s">
        <v>4</v>
      </c>
      <c r="B26" s="6">
        <v>76.69</v>
      </c>
      <c r="C26" s="7">
        <f t="shared" si="0"/>
        <v>46.013999999999996</v>
      </c>
      <c r="D26" s="4" t="s">
        <v>79</v>
      </c>
      <c r="E26" s="7">
        <f t="shared" si="1"/>
        <v>0</v>
      </c>
      <c r="F26" s="7">
        <f t="shared" si="2"/>
        <v>46.013999999999996</v>
      </c>
      <c r="G26" s="8" t="s">
        <v>80</v>
      </c>
      <c r="H26" s="3" t="s">
        <v>46</v>
      </c>
    </row>
    <row r="27" spans="1:8" ht="20.100000000000001" customHeight="1">
      <c r="A27" s="13" t="s">
        <v>6</v>
      </c>
      <c r="B27" s="6">
        <v>74.099999999999994</v>
      </c>
      <c r="C27" s="7">
        <f t="shared" si="0"/>
        <v>44.459999999999994</v>
      </c>
      <c r="D27" s="4" t="s">
        <v>79</v>
      </c>
      <c r="E27" s="7">
        <f t="shared" si="1"/>
        <v>0</v>
      </c>
      <c r="F27" s="7">
        <f t="shared" si="2"/>
        <v>44.459999999999994</v>
      </c>
      <c r="G27" s="8" t="s">
        <v>81</v>
      </c>
      <c r="H27" s="3" t="s">
        <v>46</v>
      </c>
    </row>
    <row r="28" spans="1:8" ht="20.100000000000001" customHeight="1">
      <c r="A28" s="13" t="s">
        <v>14</v>
      </c>
      <c r="B28" s="6">
        <v>66.94</v>
      </c>
      <c r="C28" s="7">
        <f t="shared" si="0"/>
        <v>40.163999999999994</v>
      </c>
      <c r="D28" s="4" t="s">
        <v>79</v>
      </c>
      <c r="E28" s="7">
        <f t="shared" si="1"/>
        <v>0</v>
      </c>
      <c r="F28" s="7">
        <f t="shared" si="2"/>
        <v>40.163999999999994</v>
      </c>
      <c r="G28" s="8" t="s">
        <v>82</v>
      </c>
      <c r="H28" s="3" t="s">
        <v>46</v>
      </c>
    </row>
    <row r="29" spans="1:8" ht="20.100000000000001" customHeight="1">
      <c r="A29" s="13" t="s">
        <v>15</v>
      </c>
      <c r="B29" s="6">
        <v>66.36</v>
      </c>
      <c r="C29" s="7">
        <f t="shared" si="0"/>
        <v>39.815999999999995</v>
      </c>
      <c r="D29" s="4" t="s">
        <v>79</v>
      </c>
      <c r="E29" s="7">
        <f t="shared" si="1"/>
        <v>0</v>
      </c>
      <c r="F29" s="7">
        <f t="shared" si="2"/>
        <v>39.815999999999995</v>
      </c>
      <c r="G29" s="8" t="s">
        <v>83</v>
      </c>
      <c r="H29" s="3" t="s">
        <v>46</v>
      </c>
    </row>
    <row r="30" spans="1:8" ht="20.100000000000001" customHeight="1">
      <c r="A30" s="15" t="s">
        <v>17</v>
      </c>
      <c r="B30" s="6">
        <v>64.84</v>
      </c>
      <c r="C30" s="7">
        <f t="shared" si="0"/>
        <v>38.904000000000003</v>
      </c>
      <c r="D30" s="4" t="s">
        <v>79</v>
      </c>
      <c r="E30" s="7">
        <f t="shared" si="1"/>
        <v>0</v>
      </c>
      <c r="F30" s="7">
        <f t="shared" si="2"/>
        <v>38.904000000000003</v>
      </c>
      <c r="G30" s="8" t="s">
        <v>84</v>
      </c>
      <c r="H30" s="3" t="s">
        <v>46</v>
      </c>
    </row>
    <row r="31" spans="1:8" ht="20.100000000000001" customHeight="1">
      <c r="A31" s="16" t="s">
        <v>87</v>
      </c>
      <c r="B31" s="6">
        <v>52.96</v>
      </c>
      <c r="C31" s="7">
        <f t="shared" si="0"/>
        <v>31.776</v>
      </c>
      <c r="D31" s="4" t="s">
        <v>79</v>
      </c>
      <c r="E31" s="7">
        <f t="shared" si="1"/>
        <v>0</v>
      </c>
      <c r="F31" s="7">
        <f t="shared" si="2"/>
        <v>31.776</v>
      </c>
      <c r="G31" s="8" t="s">
        <v>85</v>
      </c>
      <c r="H31" s="3" t="s">
        <v>46</v>
      </c>
    </row>
    <row r="32" spans="1:8" ht="20.100000000000001" customHeight="1">
      <c r="A32" s="13" t="s">
        <v>28</v>
      </c>
      <c r="B32" s="6">
        <v>51.3</v>
      </c>
      <c r="C32" s="7">
        <f t="shared" si="0"/>
        <v>30.779999999999998</v>
      </c>
      <c r="D32" s="4" t="s">
        <v>79</v>
      </c>
      <c r="E32" s="7">
        <f t="shared" si="1"/>
        <v>0</v>
      </c>
      <c r="F32" s="7">
        <f t="shared" si="2"/>
        <v>30.779999999999998</v>
      </c>
      <c r="G32" s="8" t="s">
        <v>86</v>
      </c>
      <c r="H32" s="3" t="s">
        <v>46</v>
      </c>
    </row>
    <row r="33" spans="1:8">
      <c r="A33" s="17"/>
      <c r="B33" s="11"/>
      <c r="C33" s="11"/>
      <c r="D33" s="11"/>
      <c r="E33" s="12"/>
      <c r="F33" s="11"/>
      <c r="G33" s="11"/>
      <c r="H33" s="11"/>
    </row>
    <row r="34" spans="1:8">
      <c r="A34" s="10"/>
      <c r="B34" s="11"/>
      <c r="C34" s="11"/>
      <c r="D34" s="11"/>
      <c r="E34" s="12"/>
      <c r="F34" s="11"/>
      <c r="G34" s="11"/>
      <c r="H34" s="11"/>
    </row>
  </sheetData>
  <sortState ref="A3:H32">
    <sortCondition descending="1" ref="F3:F32"/>
    <sortCondition descending="1" ref="A3:A32"/>
  </sortState>
  <mergeCells count="1">
    <mergeCell ref="A1:H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cp:lastPrinted>2017-07-16T04:27:49Z</cp:lastPrinted>
  <dcterms:created xsi:type="dcterms:W3CDTF">2017-07-16T04:04:25Z</dcterms:created>
  <dcterms:modified xsi:type="dcterms:W3CDTF">2017-07-18T03:24:52Z</dcterms:modified>
</cp:coreProperties>
</file>