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23715" windowHeight="9630"/>
  </bookViews>
  <sheets>
    <sheet name="汇总表" sheetId="14" r:id="rId1"/>
  </sheets>
  <definedNames>
    <definedName name="_xlnm._FilterDatabase" localSheetId="0" hidden="1">汇总表!$A$3:$S$410</definedName>
    <definedName name="_xlnm.Print_Titles" localSheetId="0">汇总表!$1:$3</definedName>
  </definedNames>
  <calcPr calcId="125725"/>
</workbook>
</file>

<file path=xl/calcChain.xml><?xml version="1.0" encoding="utf-8"?>
<calcChain xmlns="http://schemas.openxmlformats.org/spreadsheetml/2006/main">
  <c r="O392" i="14"/>
  <c r="L392"/>
  <c r="O391"/>
  <c r="L391"/>
  <c r="O390"/>
  <c r="L390"/>
  <c r="O389"/>
  <c r="L389"/>
  <c r="O388"/>
  <c r="L388"/>
  <c r="O387"/>
  <c r="L387"/>
  <c r="O386"/>
  <c r="L386"/>
  <c r="O385"/>
  <c r="L385"/>
  <c r="O384"/>
  <c r="L384"/>
  <c r="O383"/>
  <c r="L383"/>
  <c r="O382"/>
  <c r="L382"/>
  <c r="O381"/>
  <c r="L381"/>
  <c r="O380"/>
  <c r="L380"/>
  <c r="O379"/>
  <c r="L379"/>
  <c r="O378"/>
  <c r="L378"/>
  <c r="O377"/>
  <c r="L377"/>
  <c r="O376"/>
  <c r="L376"/>
  <c r="O375"/>
  <c r="L375"/>
  <c r="O374"/>
  <c r="L374"/>
  <c r="O373"/>
  <c r="L373"/>
  <c r="O372"/>
  <c r="L372"/>
  <c r="O371"/>
  <c r="L371"/>
  <c r="O370"/>
  <c r="L370"/>
  <c r="O369"/>
  <c r="L369"/>
  <c r="O368"/>
  <c r="L368"/>
  <c r="O367"/>
  <c r="L367"/>
  <c r="O366"/>
  <c r="L366"/>
  <c r="O365"/>
  <c r="L365"/>
  <c r="O364"/>
  <c r="L364"/>
  <c r="O363"/>
  <c r="L363"/>
  <c r="O257"/>
  <c r="L257"/>
  <c r="O256"/>
  <c r="L256"/>
  <c r="O255"/>
  <c r="L255"/>
  <c r="O254"/>
  <c r="L254"/>
  <c r="O253"/>
  <c r="L253"/>
  <c r="O252"/>
  <c r="L252"/>
  <c r="O251"/>
  <c r="L251"/>
  <c r="O250"/>
  <c r="L250"/>
  <c r="O249"/>
  <c r="L249"/>
  <c r="O248"/>
  <c r="L248"/>
  <c r="O247"/>
  <c r="L247"/>
  <c r="O246"/>
  <c r="L246"/>
  <c r="O245"/>
  <c r="L245"/>
  <c r="O244"/>
  <c r="L244"/>
  <c r="O243"/>
  <c r="L243"/>
  <c r="O242"/>
  <c r="L242"/>
  <c r="O241"/>
  <c r="L241"/>
  <c r="O240"/>
  <c r="L240"/>
  <c r="O362"/>
  <c r="L362"/>
  <c r="O361"/>
  <c r="L361"/>
  <c r="O360"/>
  <c r="L360"/>
  <c r="O359"/>
  <c r="L359"/>
  <c r="O358"/>
  <c r="L358"/>
  <c r="O357"/>
  <c r="L357"/>
  <c r="O356"/>
  <c r="L356"/>
  <c r="O355"/>
  <c r="L355"/>
  <c r="O354"/>
  <c r="L354"/>
  <c r="O353"/>
  <c r="L353"/>
  <c r="O352"/>
  <c r="L352"/>
  <c r="O351"/>
  <c r="L351"/>
  <c r="O350"/>
  <c r="L350"/>
  <c r="O349"/>
  <c r="L349"/>
  <c r="O348"/>
  <c r="L348"/>
  <c r="O347"/>
  <c r="L347"/>
  <c r="O346"/>
  <c r="L346"/>
  <c r="O345"/>
  <c r="L345"/>
  <c r="O344"/>
  <c r="L344"/>
  <c r="O343"/>
  <c r="L343"/>
  <c r="O342"/>
  <c r="L342"/>
  <c r="O341"/>
  <c r="L341"/>
  <c r="O340"/>
  <c r="L340"/>
  <c r="O339"/>
  <c r="L339"/>
  <c r="O338"/>
  <c r="L338"/>
  <c r="O337"/>
  <c r="L337"/>
  <c r="O336"/>
  <c r="L336"/>
  <c r="O335"/>
  <c r="L335"/>
  <c r="O334"/>
  <c r="L334"/>
  <c r="O333"/>
  <c r="L333"/>
  <c r="O239"/>
  <c r="L239"/>
  <c r="O238"/>
  <c r="L238"/>
  <c r="O237"/>
  <c r="L237"/>
  <c r="O236"/>
  <c r="L236"/>
  <c r="O235"/>
  <c r="L235"/>
  <c r="O234"/>
  <c r="L234"/>
  <c r="O233"/>
  <c r="L233"/>
  <c r="O232"/>
  <c r="L232"/>
  <c r="O231"/>
  <c r="L231"/>
  <c r="O230"/>
  <c r="L230"/>
  <c r="O229"/>
  <c r="L229"/>
  <c r="O228"/>
  <c r="L228"/>
  <c r="O227"/>
  <c r="L227"/>
  <c r="O226"/>
  <c r="L226"/>
  <c r="O225"/>
  <c r="L225"/>
  <c r="O410"/>
  <c r="L410"/>
  <c r="O409"/>
  <c r="L409"/>
  <c r="O408"/>
  <c r="L408"/>
  <c r="O407"/>
  <c r="L407"/>
  <c r="O406"/>
  <c r="L406"/>
  <c r="O405"/>
  <c r="L405"/>
  <c r="O404"/>
  <c r="L404"/>
  <c r="O403"/>
  <c r="L403"/>
  <c r="O402"/>
  <c r="L402"/>
  <c r="O401"/>
  <c r="L401"/>
  <c r="O400"/>
  <c r="L400"/>
  <c r="O399"/>
  <c r="L399"/>
  <c r="O398"/>
  <c r="L398"/>
  <c r="O397"/>
  <c r="L397"/>
  <c r="O396"/>
  <c r="L396"/>
  <c r="O395"/>
  <c r="L395"/>
  <c r="O394"/>
  <c r="L394"/>
  <c r="O393"/>
  <c r="L393"/>
  <c r="O332"/>
  <c r="L332"/>
  <c r="O331"/>
  <c r="L331"/>
  <c r="O330"/>
  <c r="L330"/>
  <c r="O329"/>
  <c r="L329"/>
  <c r="O328"/>
  <c r="L328"/>
  <c r="O327"/>
  <c r="L327"/>
  <c r="O326"/>
  <c r="L326"/>
  <c r="O325"/>
  <c r="L325"/>
  <c r="O324"/>
  <c r="L324"/>
  <c r="O323"/>
  <c r="L323"/>
  <c r="O322"/>
  <c r="L322"/>
  <c r="O321"/>
  <c r="L321"/>
  <c r="O320"/>
  <c r="L320"/>
  <c r="O319"/>
  <c r="L319"/>
  <c r="O318"/>
  <c r="L318"/>
  <c r="O317"/>
  <c r="L317"/>
  <c r="O316"/>
  <c r="L316"/>
  <c r="O315"/>
  <c r="L315"/>
  <c r="O314"/>
  <c r="L314"/>
  <c r="O313"/>
  <c r="L313"/>
  <c r="O312"/>
  <c r="L312"/>
  <c r="O311"/>
  <c r="L311"/>
  <c r="O310"/>
  <c r="L310"/>
  <c r="O309"/>
  <c r="L309"/>
  <c r="O308"/>
  <c r="L308"/>
  <c r="O307"/>
  <c r="L307"/>
  <c r="O306"/>
  <c r="L306"/>
  <c r="O305"/>
  <c r="L305"/>
  <c r="O304"/>
  <c r="L304"/>
  <c r="O303"/>
  <c r="L303"/>
  <c r="O302"/>
  <c r="L302"/>
  <c r="O301"/>
  <c r="L301"/>
  <c r="O300"/>
  <c r="L300"/>
  <c r="O299"/>
  <c r="L299"/>
  <c r="O298"/>
  <c r="L298"/>
  <c r="O297"/>
  <c r="L297"/>
  <c r="O296"/>
  <c r="L296"/>
  <c r="O295"/>
  <c r="L295"/>
  <c r="O294"/>
  <c r="L294"/>
  <c r="O293"/>
  <c r="L293"/>
  <c r="O292"/>
  <c r="L292"/>
  <c r="O291"/>
  <c r="L291"/>
  <c r="O290"/>
  <c r="L290"/>
  <c r="O289"/>
  <c r="L289"/>
  <c r="O288"/>
  <c r="L288"/>
  <c r="O287"/>
  <c r="L287"/>
  <c r="O286"/>
  <c r="L286"/>
  <c r="O285"/>
  <c r="L285"/>
  <c r="O284"/>
  <c r="L284"/>
  <c r="O283"/>
  <c r="L283"/>
  <c r="O282"/>
  <c r="L282"/>
  <c r="O281"/>
  <c r="L281"/>
  <c r="O280"/>
  <c r="L280"/>
  <c r="O279"/>
  <c r="L279"/>
  <c r="O278"/>
  <c r="L278"/>
  <c r="O277"/>
  <c r="L277"/>
  <c r="O276"/>
  <c r="L276"/>
  <c r="O275"/>
  <c r="L275"/>
  <c r="O274"/>
  <c r="L274"/>
  <c r="O273"/>
  <c r="L273"/>
  <c r="O272"/>
  <c r="L272"/>
  <c r="O271"/>
  <c r="L271"/>
  <c r="O270"/>
  <c r="L270"/>
  <c r="O269"/>
  <c r="L269"/>
  <c r="O268"/>
  <c r="L268"/>
  <c r="O267"/>
  <c r="L267"/>
  <c r="O266"/>
  <c r="L266"/>
  <c r="O265"/>
  <c r="L265"/>
  <c r="O264"/>
  <c r="L264"/>
  <c r="O263"/>
  <c r="L263"/>
  <c r="O262"/>
  <c r="L262"/>
  <c r="O261"/>
  <c r="L261"/>
  <c r="O260"/>
  <c r="L260"/>
  <c r="O259"/>
  <c r="L259"/>
  <c r="O258"/>
  <c r="L258"/>
  <c r="O224"/>
  <c r="L224"/>
  <c r="O223"/>
  <c r="L223"/>
  <c r="O222"/>
  <c r="L222"/>
  <c r="O221"/>
  <c r="L221"/>
  <c r="O220"/>
  <c r="L220"/>
  <c r="O219"/>
  <c r="L219"/>
  <c r="O218"/>
  <c r="L218"/>
  <c r="O217"/>
  <c r="L217"/>
  <c r="O216"/>
  <c r="L216"/>
  <c r="O215"/>
  <c r="L215"/>
  <c r="O214"/>
  <c r="L214"/>
  <c r="O213"/>
  <c r="L213"/>
  <c r="O212"/>
  <c r="L212"/>
  <c r="O211"/>
  <c r="L211"/>
  <c r="O210"/>
  <c r="L210"/>
  <c r="O209"/>
  <c r="L209"/>
  <c r="O208"/>
  <c r="L208"/>
  <c r="O207"/>
  <c r="L207"/>
  <c r="O206"/>
  <c r="L206"/>
  <c r="O205"/>
  <c r="L205"/>
  <c r="O204"/>
  <c r="L204"/>
  <c r="O203"/>
  <c r="L203"/>
  <c r="O202"/>
  <c r="L202"/>
  <c r="O201"/>
  <c r="L201"/>
  <c r="O200"/>
  <c r="L200"/>
  <c r="O199"/>
  <c r="L199"/>
  <c r="O198"/>
  <c r="L198"/>
  <c r="O46"/>
  <c r="L46"/>
  <c r="O45"/>
  <c r="L45"/>
  <c r="O44"/>
  <c r="L44"/>
  <c r="O43"/>
  <c r="L43"/>
  <c r="O42"/>
  <c r="L42"/>
  <c r="O41"/>
  <c r="L41"/>
  <c r="O40"/>
  <c r="L40"/>
  <c r="O39"/>
  <c r="L39"/>
  <c r="O38"/>
  <c r="L38"/>
  <c r="O37"/>
  <c r="L37"/>
  <c r="O36"/>
  <c r="L36"/>
  <c r="O35"/>
  <c r="L35"/>
  <c r="O34"/>
  <c r="L34"/>
  <c r="O33"/>
  <c r="L33"/>
  <c r="O32"/>
  <c r="L32"/>
  <c r="O31"/>
  <c r="L31"/>
  <c r="O30"/>
  <c r="L30"/>
  <c r="O29"/>
  <c r="L29"/>
  <c r="O197"/>
  <c r="L197"/>
  <c r="O196"/>
  <c r="L196"/>
  <c r="O195"/>
  <c r="L195"/>
  <c r="O194"/>
  <c r="L194"/>
  <c r="O193"/>
  <c r="L193"/>
  <c r="O192"/>
  <c r="L192"/>
  <c r="O191"/>
  <c r="L191"/>
  <c r="O190"/>
  <c r="L190"/>
  <c r="O189"/>
  <c r="L189"/>
  <c r="O188"/>
  <c r="L188"/>
  <c r="O187"/>
  <c r="L187"/>
  <c r="O186"/>
  <c r="L186"/>
  <c r="O185"/>
  <c r="L185"/>
  <c r="O184"/>
  <c r="L184"/>
  <c r="O183"/>
  <c r="L183"/>
  <c r="O182"/>
  <c r="L182"/>
  <c r="O181"/>
  <c r="L181"/>
  <c r="O180"/>
  <c r="L180"/>
  <c r="O179"/>
  <c r="L179"/>
  <c r="O178"/>
  <c r="L178"/>
  <c r="O177"/>
  <c r="L177"/>
  <c r="O176"/>
  <c r="L176"/>
  <c r="O175"/>
  <c r="L175"/>
  <c r="O174"/>
  <c r="L174"/>
  <c r="O173"/>
  <c r="L173"/>
  <c r="O172"/>
  <c r="L172"/>
  <c r="O171"/>
  <c r="L171"/>
  <c r="O22"/>
  <c r="L22"/>
  <c r="O21"/>
  <c r="L21"/>
  <c r="O20"/>
  <c r="L20"/>
  <c r="O19"/>
  <c r="L19"/>
  <c r="O18"/>
  <c r="L18"/>
  <c r="O17"/>
  <c r="L17"/>
  <c r="O16"/>
  <c r="L16"/>
  <c r="O15"/>
  <c r="L15"/>
  <c r="O14"/>
  <c r="L14"/>
  <c r="O170"/>
  <c r="L170"/>
  <c r="O169"/>
  <c r="L169"/>
  <c r="O168"/>
  <c r="L168"/>
  <c r="O167"/>
  <c r="L167"/>
  <c r="O166"/>
  <c r="L166"/>
  <c r="O165"/>
  <c r="L165"/>
  <c r="O164"/>
  <c r="L164"/>
  <c r="O163"/>
  <c r="L163"/>
  <c r="O162"/>
  <c r="L162"/>
  <c r="O161"/>
  <c r="L161"/>
  <c r="O160"/>
  <c r="L160"/>
  <c r="O159"/>
  <c r="L159"/>
  <c r="O158"/>
  <c r="L158"/>
  <c r="O157"/>
  <c r="L157"/>
  <c r="O156"/>
  <c r="L156"/>
  <c r="O155"/>
  <c r="L155"/>
  <c r="O154"/>
  <c r="L154"/>
  <c r="O153"/>
  <c r="L153"/>
  <c r="O152"/>
  <c r="L152"/>
  <c r="O151"/>
  <c r="L151"/>
  <c r="O150"/>
  <c r="L150"/>
  <c r="O149"/>
  <c r="L149"/>
  <c r="O148"/>
  <c r="L148"/>
  <c r="O147"/>
  <c r="L147"/>
  <c r="O146"/>
  <c r="L146"/>
  <c r="O145"/>
  <c r="L145"/>
  <c r="O144"/>
  <c r="L144"/>
  <c r="O143"/>
  <c r="L143"/>
  <c r="O142"/>
  <c r="L142"/>
  <c r="O141"/>
  <c r="L141"/>
  <c r="O140"/>
  <c r="L140"/>
  <c r="O139"/>
  <c r="L139"/>
  <c r="O138"/>
  <c r="L138"/>
  <c r="O137"/>
  <c r="L137"/>
  <c r="O136"/>
  <c r="L136"/>
  <c r="O135"/>
  <c r="L135"/>
  <c r="O134"/>
  <c r="L134"/>
  <c r="O133"/>
  <c r="L133"/>
  <c r="O132"/>
  <c r="L132"/>
  <c r="O131"/>
  <c r="L131"/>
  <c r="O130"/>
  <c r="L130"/>
  <c r="O129"/>
  <c r="L129"/>
  <c r="O128"/>
  <c r="L128"/>
  <c r="O127"/>
  <c r="L127"/>
  <c r="O126"/>
  <c r="L126"/>
  <c r="O125"/>
  <c r="L125"/>
  <c r="O124"/>
  <c r="L124"/>
  <c r="O123"/>
  <c r="L123"/>
  <c r="O122"/>
  <c r="L122"/>
  <c r="O121"/>
  <c r="L121"/>
  <c r="O120"/>
  <c r="L120"/>
  <c r="O119"/>
  <c r="L119"/>
  <c r="O118"/>
  <c r="L118"/>
  <c r="O117"/>
  <c r="L117"/>
  <c r="O116"/>
  <c r="L116"/>
  <c r="O115"/>
  <c r="L115"/>
  <c r="O114"/>
  <c r="L114"/>
  <c r="O113"/>
  <c r="L113"/>
  <c r="O112"/>
  <c r="L112"/>
  <c r="O111"/>
  <c r="L111"/>
  <c r="O110"/>
  <c r="L110"/>
  <c r="O109"/>
  <c r="L109"/>
  <c r="O108"/>
  <c r="L108"/>
  <c r="O107"/>
  <c r="L107"/>
  <c r="O28"/>
  <c r="L28"/>
  <c r="O27"/>
  <c r="L27"/>
  <c r="O26"/>
  <c r="L26"/>
  <c r="O25"/>
  <c r="L25"/>
  <c r="O24"/>
  <c r="L24"/>
  <c r="O23"/>
  <c r="L23"/>
  <c r="O106"/>
  <c r="L106"/>
  <c r="O105"/>
  <c r="L105"/>
  <c r="O104"/>
  <c r="L104"/>
  <c r="O103"/>
  <c r="L103"/>
  <c r="O102"/>
  <c r="L102"/>
  <c r="O101"/>
  <c r="L101"/>
  <c r="O100"/>
  <c r="L100"/>
  <c r="O99"/>
  <c r="L99"/>
  <c r="O98"/>
  <c r="L98"/>
  <c r="O97"/>
  <c r="L97"/>
  <c r="O96"/>
  <c r="L96"/>
  <c r="O95"/>
  <c r="L95"/>
  <c r="O94"/>
  <c r="L94"/>
  <c r="O93"/>
  <c r="L93"/>
  <c r="O92"/>
  <c r="L92"/>
  <c r="O91"/>
  <c r="L91"/>
  <c r="O90"/>
  <c r="L90"/>
  <c r="O89"/>
  <c r="L89"/>
  <c r="O88"/>
  <c r="L88"/>
  <c r="O87"/>
  <c r="L87"/>
  <c r="O86"/>
  <c r="L86"/>
  <c r="O85"/>
  <c r="L85"/>
  <c r="O84"/>
  <c r="L84"/>
  <c r="O83"/>
  <c r="L83"/>
  <c r="O82"/>
  <c r="L82"/>
  <c r="O81"/>
  <c r="L81"/>
  <c r="O80"/>
  <c r="L80"/>
  <c r="O79"/>
  <c r="L79"/>
  <c r="O78"/>
  <c r="L78"/>
  <c r="O77"/>
  <c r="L77"/>
  <c r="O13"/>
  <c r="L13"/>
  <c r="O12"/>
  <c r="L12"/>
  <c r="O11"/>
  <c r="L11"/>
  <c r="O10"/>
  <c r="L10"/>
  <c r="O9"/>
  <c r="L9"/>
  <c r="O8"/>
  <c r="L8"/>
  <c r="O76"/>
  <c r="L76"/>
  <c r="O75"/>
  <c r="L75"/>
  <c r="O74"/>
  <c r="L74"/>
  <c r="O73"/>
  <c r="L73"/>
  <c r="O72"/>
  <c r="L72"/>
  <c r="O71"/>
  <c r="L71"/>
  <c r="O70"/>
  <c r="L70"/>
  <c r="O69"/>
  <c r="L69"/>
  <c r="O68"/>
  <c r="L68"/>
  <c r="O67"/>
  <c r="L67"/>
  <c r="O66"/>
  <c r="L66"/>
  <c r="O65"/>
  <c r="L65"/>
  <c r="O64"/>
  <c r="L64"/>
  <c r="O63"/>
  <c r="L63"/>
  <c r="O62"/>
  <c r="L62"/>
  <c r="O61"/>
  <c r="L61"/>
  <c r="O60"/>
  <c r="L60"/>
  <c r="O59"/>
  <c r="L59"/>
  <c r="O58"/>
  <c r="L58"/>
  <c r="O57"/>
  <c r="L57"/>
  <c r="O56"/>
  <c r="L56"/>
  <c r="O55"/>
  <c r="L55"/>
  <c r="O54"/>
  <c r="L54"/>
  <c r="O53"/>
  <c r="L53"/>
  <c r="O52"/>
  <c r="L52"/>
  <c r="O51"/>
  <c r="L51"/>
  <c r="O50"/>
  <c r="L50"/>
  <c r="O49"/>
  <c r="L49"/>
  <c r="O48"/>
  <c r="L48"/>
  <c r="O47"/>
  <c r="L47"/>
  <c r="O7"/>
  <c r="L7"/>
  <c r="O6"/>
  <c r="L6"/>
  <c r="O5"/>
  <c r="L5"/>
  <c r="O4"/>
  <c r="L4"/>
  <c r="P349" l="1"/>
  <c r="P399"/>
  <c r="P401"/>
  <c r="P407"/>
  <c r="P409"/>
  <c r="P338"/>
  <c r="P340"/>
  <c r="P346"/>
  <c r="P348"/>
  <c r="P410"/>
  <c r="P103"/>
  <c r="P25"/>
  <c r="P104"/>
  <c r="P106"/>
  <c r="P146"/>
  <c r="P148"/>
  <c r="P209"/>
  <c r="P211"/>
  <c r="P213"/>
  <c r="P215"/>
  <c r="P217"/>
  <c r="P157"/>
  <c r="P291"/>
  <c r="P299"/>
  <c r="P108"/>
  <c r="P154"/>
  <c r="P156"/>
  <c r="P219"/>
  <c r="P223"/>
  <c r="P262"/>
  <c r="P268"/>
  <c r="P270"/>
  <c r="P276"/>
  <c r="P278"/>
  <c r="P292"/>
  <c r="P294"/>
  <c r="P296"/>
  <c r="P298"/>
  <c r="P302"/>
  <c r="P398"/>
  <c r="P111"/>
  <c r="P275"/>
  <c r="P69"/>
  <c r="P70"/>
  <c r="P78"/>
  <c r="P247"/>
  <c r="P77"/>
  <c r="P175"/>
  <c r="P40"/>
  <c r="P306"/>
  <c r="P248"/>
  <c r="P250"/>
  <c r="P252"/>
  <c r="P254"/>
  <c r="P256"/>
  <c r="P363"/>
  <c r="P365"/>
  <c r="P367"/>
  <c r="P371"/>
  <c r="P389"/>
  <c r="P391"/>
  <c r="P20"/>
  <c r="P174"/>
  <c r="P176"/>
  <c r="P178"/>
  <c r="P180"/>
  <c r="P196"/>
  <c r="P39"/>
  <c r="P303"/>
  <c r="P305"/>
  <c r="P395"/>
  <c r="P397"/>
  <c r="P98"/>
  <c r="P161"/>
  <c r="P184"/>
  <c r="P203"/>
  <c r="P353"/>
  <c r="P242"/>
  <c r="P4"/>
  <c r="P55"/>
  <c r="P59"/>
  <c r="P81"/>
  <c r="P97"/>
  <c r="P114"/>
  <c r="P122"/>
  <c r="P158"/>
  <c r="P160"/>
  <c r="P164"/>
  <c r="P181"/>
  <c r="P185"/>
  <c r="P29"/>
  <c r="P33"/>
  <c r="P41"/>
  <c r="P43"/>
  <c r="P200"/>
  <c r="P202"/>
  <c r="P224"/>
  <c r="P261"/>
  <c r="P286"/>
  <c r="P312"/>
  <c r="P314"/>
  <c r="P316"/>
  <c r="P318"/>
  <c r="P324"/>
  <c r="P326"/>
  <c r="P328"/>
  <c r="P330"/>
  <c r="P332"/>
  <c r="P394"/>
  <c r="P350"/>
  <c r="P352"/>
  <c r="P354"/>
  <c r="P356"/>
  <c r="P368"/>
  <c r="P370"/>
  <c r="P383"/>
  <c r="P82"/>
  <c r="P16"/>
  <c r="P5"/>
  <c r="P7"/>
  <c r="P50"/>
  <c r="P56"/>
  <c r="P58"/>
  <c r="P60"/>
  <c r="P62"/>
  <c r="P66"/>
  <c r="P117"/>
  <c r="P119"/>
  <c r="P125"/>
  <c r="P127"/>
  <c r="P133"/>
  <c r="P135"/>
  <c r="P137"/>
  <c r="P139"/>
  <c r="P141"/>
  <c r="P145"/>
  <c r="P197"/>
  <c r="P30"/>
  <c r="P32"/>
  <c r="P34"/>
  <c r="P36"/>
  <c r="P263"/>
  <c r="P265"/>
  <c r="P267"/>
  <c r="P279"/>
  <c r="P281"/>
  <c r="P283"/>
  <c r="P230"/>
  <c r="P232"/>
  <c r="P234"/>
  <c r="P236"/>
  <c r="P238"/>
  <c r="P333"/>
  <c r="P337"/>
  <c r="P372"/>
  <c r="P374"/>
  <c r="P380"/>
  <c r="P382"/>
  <c r="P71"/>
  <c r="P8"/>
  <c r="P102"/>
  <c r="P195"/>
  <c r="P259"/>
  <c r="P228"/>
  <c r="P49"/>
  <c r="P54"/>
  <c r="P72"/>
  <c r="P74"/>
  <c r="P76"/>
  <c r="P9"/>
  <c r="P11"/>
  <c r="P83"/>
  <c r="P87"/>
  <c r="P91"/>
  <c r="P101"/>
  <c r="P28"/>
  <c r="P116"/>
  <c r="P124"/>
  <c r="P131"/>
  <c r="P151"/>
  <c r="P153"/>
  <c r="P155"/>
  <c r="P15"/>
  <c r="P17"/>
  <c r="P186"/>
  <c r="P188"/>
  <c r="P190"/>
  <c r="P192"/>
  <c r="P194"/>
  <c r="P204"/>
  <c r="P206"/>
  <c r="P208"/>
  <c r="P210"/>
  <c r="P260"/>
  <c r="P280"/>
  <c r="P282"/>
  <c r="P287"/>
  <c r="P289"/>
  <c r="P293"/>
  <c r="P300"/>
  <c r="P307"/>
  <c r="P309"/>
  <c r="P315"/>
  <c r="P317"/>
  <c r="P322"/>
  <c r="P227"/>
  <c r="P231"/>
  <c r="P343"/>
  <c r="P345"/>
  <c r="P347"/>
  <c r="P243"/>
  <c r="P245"/>
  <c r="P249"/>
  <c r="P386"/>
  <c r="P388"/>
  <c r="P390"/>
  <c r="P115"/>
  <c r="P191"/>
  <c r="P207"/>
  <c r="P387"/>
  <c r="P53"/>
  <c r="P65"/>
  <c r="P84"/>
  <c r="P86"/>
  <c r="P88"/>
  <c r="P90"/>
  <c r="P92"/>
  <c r="P94"/>
  <c r="P109"/>
  <c r="P128"/>
  <c r="P132"/>
  <c r="P142"/>
  <c r="P144"/>
  <c r="P163"/>
  <c r="P165"/>
  <c r="P167"/>
  <c r="P169"/>
  <c r="P14"/>
  <c r="P21"/>
  <c r="P177"/>
  <c r="P46"/>
  <c r="P199"/>
  <c r="P201"/>
  <c r="P220"/>
  <c r="P222"/>
  <c r="P264"/>
  <c r="P266"/>
  <c r="P271"/>
  <c r="P273"/>
  <c r="P277"/>
  <c r="P284"/>
  <c r="P295"/>
  <c r="P297"/>
  <c r="P319"/>
  <c r="P321"/>
  <c r="P323"/>
  <c r="P325"/>
  <c r="P404"/>
  <c r="P406"/>
  <c r="P408"/>
  <c r="P334"/>
  <c r="P336"/>
  <c r="P355"/>
  <c r="P357"/>
  <c r="P359"/>
  <c r="P361"/>
  <c r="P240"/>
  <c r="P251"/>
  <c r="P253"/>
  <c r="P377"/>
  <c r="P379"/>
  <c r="P381"/>
  <c r="P47"/>
  <c r="P63"/>
  <c r="P48"/>
  <c r="P51"/>
  <c r="P57"/>
  <c r="P64"/>
  <c r="P67"/>
  <c r="P73"/>
  <c r="P13"/>
  <c r="P79"/>
  <c r="P85"/>
  <c r="P23"/>
  <c r="P110"/>
  <c r="P112"/>
  <c r="P121"/>
  <c r="P123"/>
  <c r="P130"/>
  <c r="P179"/>
  <c r="P35"/>
  <c r="P42"/>
  <c r="P44"/>
  <c r="P216"/>
  <c r="P218"/>
  <c r="P258"/>
  <c r="P272"/>
  <c r="P274"/>
  <c r="P288"/>
  <c r="P290"/>
  <c r="P244"/>
  <c r="P246"/>
  <c r="P364"/>
  <c r="P366"/>
  <c r="P373"/>
  <c r="P375"/>
  <c r="P12"/>
  <c r="P95"/>
  <c r="P126"/>
  <c r="P6"/>
  <c r="P52"/>
  <c r="P61"/>
  <c r="P68"/>
  <c r="P75"/>
  <c r="P10"/>
  <c r="P80"/>
  <c r="P89"/>
  <c r="P93"/>
  <c r="P100"/>
  <c r="P27"/>
  <c r="P107"/>
  <c r="P138"/>
  <c r="P140"/>
  <c r="P147"/>
  <c r="P149"/>
  <c r="P170"/>
  <c r="P22"/>
  <c r="P172"/>
  <c r="P193"/>
  <c r="P269"/>
  <c r="P285"/>
  <c r="P301"/>
  <c r="P308"/>
  <c r="P310"/>
  <c r="P331"/>
  <c r="P393"/>
  <c r="P400"/>
  <c r="P402"/>
  <c r="P237"/>
  <c r="P239"/>
  <c r="P339"/>
  <c r="P341"/>
  <c r="P362"/>
  <c r="P241"/>
  <c r="P19"/>
  <c r="P183"/>
  <c r="P37"/>
  <c r="P225"/>
  <c r="P384"/>
  <c r="P96"/>
  <c r="P99"/>
  <c r="P105"/>
  <c r="P24"/>
  <c r="P26"/>
  <c r="P113"/>
  <c r="P118"/>
  <c r="P120"/>
  <c r="P129"/>
  <c r="P134"/>
  <c r="P136"/>
  <c r="P143"/>
  <c r="P150"/>
  <c r="P152"/>
  <c r="P159"/>
  <c r="P162"/>
  <c r="P166"/>
  <c r="P168"/>
  <c r="P18"/>
  <c r="P171"/>
  <c r="P173"/>
  <c r="P182"/>
  <c r="P187"/>
  <c r="P189"/>
  <c r="P31"/>
  <c r="P38"/>
  <c r="P45"/>
  <c r="P198"/>
  <c r="P205"/>
  <c r="P212"/>
  <c r="P214"/>
  <c r="P221"/>
  <c r="P304"/>
  <c r="P311"/>
  <c r="P313"/>
  <c r="P320"/>
  <c r="P327"/>
  <c r="P329"/>
  <c r="P396"/>
  <c r="P403"/>
  <c r="P405"/>
  <c r="P226"/>
  <c r="P229"/>
  <c r="P233"/>
  <c r="P235"/>
  <c r="P335"/>
  <c r="P342"/>
  <c r="P344"/>
  <c r="P351"/>
  <c r="P358"/>
  <c r="P360"/>
  <c r="P255"/>
  <c r="P257"/>
  <c r="P369"/>
  <c r="P376"/>
  <c r="P378"/>
  <c r="P385"/>
  <c r="P392"/>
</calcChain>
</file>

<file path=xl/sharedStrings.xml><?xml version="1.0" encoding="utf-8"?>
<sst xmlns="http://schemas.openxmlformats.org/spreadsheetml/2006/main" count="2194" uniqueCount="646">
  <si>
    <t>姓名</t>
  </si>
  <si>
    <t>招聘单位主管部门</t>
  </si>
  <si>
    <t>招聘单位</t>
  </si>
  <si>
    <t>职位名称</t>
  </si>
  <si>
    <t>职位
代码</t>
  </si>
  <si>
    <t>准考证号</t>
  </si>
  <si>
    <t>加分分值</t>
  </si>
  <si>
    <t>笔试得分</t>
  </si>
  <si>
    <t>最后得分</t>
  </si>
  <si>
    <t>王志英</t>
  </si>
  <si>
    <t>纳雍县卫生和计划生育局</t>
  </si>
  <si>
    <t>纳雍县人民医院</t>
  </si>
  <si>
    <t>医务人员</t>
  </si>
  <si>
    <t>01</t>
  </si>
  <si>
    <t>谢鑫</t>
  </si>
  <si>
    <t>毛天凤</t>
  </si>
  <si>
    <t>吴跃珊</t>
  </si>
  <si>
    <t>杨倩</t>
  </si>
  <si>
    <t>02</t>
  </si>
  <si>
    <t>杨峰</t>
  </si>
  <si>
    <t>张丽</t>
  </si>
  <si>
    <t>刘欣</t>
  </si>
  <si>
    <t>李松</t>
  </si>
  <si>
    <t>朱承敏</t>
  </si>
  <si>
    <t>张琴</t>
  </si>
  <si>
    <t>李梅</t>
  </si>
  <si>
    <t>张娟</t>
  </si>
  <si>
    <t>吴丹</t>
  </si>
  <si>
    <t>杨玉兰</t>
  </si>
  <si>
    <t>纳雍县中医院</t>
  </si>
  <si>
    <t>03</t>
  </si>
  <si>
    <t>张利民</t>
  </si>
  <si>
    <t>彭忠常</t>
  </si>
  <si>
    <t>何义</t>
  </si>
  <si>
    <t>刘维维</t>
  </si>
  <si>
    <t>刘鑫</t>
  </si>
  <si>
    <t>潘彦宾</t>
  </si>
  <si>
    <t>佘万启</t>
  </si>
  <si>
    <t>覃晓兰</t>
  </si>
  <si>
    <t>张亚</t>
  </si>
  <si>
    <t>李娅</t>
  </si>
  <si>
    <t>陆再举</t>
  </si>
  <si>
    <t>纳雍县卫生监督所</t>
  </si>
  <si>
    <t>工作员</t>
  </si>
  <si>
    <t>04</t>
  </si>
  <si>
    <t>王进</t>
  </si>
  <si>
    <t>陈江</t>
  </si>
  <si>
    <t>岳梅</t>
  </si>
  <si>
    <t>程新媛</t>
  </si>
  <si>
    <t>刘昱甫</t>
  </si>
  <si>
    <t>张艳</t>
  </si>
  <si>
    <t>李先冬</t>
  </si>
  <si>
    <t>纳雍县雍熙、文昌街道办事处</t>
  </si>
  <si>
    <t>雍熙、文昌街道卫生院</t>
  </si>
  <si>
    <t>05</t>
  </si>
  <si>
    <t>胡瑜</t>
  </si>
  <si>
    <t>徐义</t>
  </si>
  <si>
    <t>李正志</t>
  </si>
  <si>
    <t>温泉</t>
  </si>
  <si>
    <t>帅欢</t>
  </si>
  <si>
    <t>文应伟</t>
  </si>
  <si>
    <t>唐钢</t>
  </si>
  <si>
    <t>曹玉</t>
  </si>
  <si>
    <t>苏荣</t>
  </si>
  <si>
    <t>王道荣</t>
  </si>
  <si>
    <t>宋雪梅</t>
  </si>
  <si>
    <t>李真永</t>
  </si>
  <si>
    <t>杨波</t>
  </si>
  <si>
    <t>王洪平</t>
  </si>
  <si>
    <t>夏略</t>
  </si>
  <si>
    <t>吴伟</t>
  </si>
  <si>
    <t>李华梅</t>
  </si>
  <si>
    <t>李丽</t>
  </si>
  <si>
    <t>张海</t>
  </si>
  <si>
    <t>陈红</t>
  </si>
  <si>
    <t>陈雪</t>
  </si>
  <si>
    <t>罗丽</t>
  </si>
  <si>
    <t>纳雍县各乡（镇）人民政府</t>
  </si>
  <si>
    <t>纳雍县23个乡（镇）卫生院</t>
  </si>
  <si>
    <t>06</t>
  </si>
  <si>
    <t>张翔</t>
  </si>
  <si>
    <t>王英</t>
  </si>
  <si>
    <t>欧朗</t>
  </si>
  <si>
    <t>张同辉</t>
  </si>
  <si>
    <t>陈萍</t>
  </si>
  <si>
    <t>郭碧琳</t>
  </si>
  <si>
    <t>陈敬亚</t>
  </si>
  <si>
    <t>张亮飞</t>
  </si>
  <si>
    <t>徐英蓉</t>
  </si>
  <si>
    <t>桂桃仙</t>
  </si>
  <si>
    <t>李正鹏</t>
  </si>
  <si>
    <t>陈启梅</t>
  </si>
  <si>
    <t>王熙</t>
  </si>
  <si>
    <t>徐明发</t>
  </si>
  <si>
    <t>杨霞</t>
  </si>
  <si>
    <t>陈琼兰</t>
  </si>
  <si>
    <t>杨智</t>
  </si>
  <si>
    <t>彭华东</t>
  </si>
  <si>
    <t>罗元</t>
  </si>
  <si>
    <t>郑丽丽</t>
  </si>
  <si>
    <t>罗钞友</t>
  </si>
  <si>
    <t>李志</t>
  </si>
  <si>
    <t>李静</t>
  </si>
  <si>
    <t>余林</t>
  </si>
  <si>
    <t>谢静</t>
  </si>
  <si>
    <t>黄菲</t>
  </si>
  <si>
    <t>周易蓉</t>
  </si>
  <si>
    <t>文雪芳</t>
  </si>
  <si>
    <t>王艳</t>
  </si>
  <si>
    <t>杨梅</t>
  </si>
  <si>
    <t>张维</t>
  </si>
  <si>
    <t>张奇</t>
  </si>
  <si>
    <t>纳雍县乡（镇）人民政府</t>
  </si>
  <si>
    <t>07</t>
  </si>
  <si>
    <t>龙飞</t>
  </si>
  <si>
    <t>林沙</t>
  </si>
  <si>
    <t>胡春艳</t>
  </si>
  <si>
    <t>吴智发</t>
  </si>
  <si>
    <t>朱云</t>
  </si>
  <si>
    <t>周月</t>
  </si>
  <si>
    <t>米雪</t>
  </si>
  <si>
    <t>刘世宗</t>
  </si>
  <si>
    <t>尚萧</t>
  </si>
  <si>
    <t>赵庆红</t>
  </si>
  <si>
    <t>赵磊</t>
  </si>
  <si>
    <t>姚小香</t>
  </si>
  <si>
    <t>张倩</t>
  </si>
  <si>
    <t>夏兵</t>
  </si>
  <si>
    <t>李正亚</t>
  </si>
  <si>
    <t>吴静</t>
  </si>
  <si>
    <t>钟启菊</t>
  </si>
  <si>
    <t>丁想</t>
  </si>
  <si>
    <t>郭加凤</t>
  </si>
  <si>
    <t>王娟</t>
  </si>
  <si>
    <t>梅勋</t>
  </si>
  <si>
    <t>徐婷</t>
  </si>
  <si>
    <t>王小艳</t>
  </si>
  <si>
    <t>何承永</t>
  </si>
  <si>
    <t>何雯</t>
  </si>
  <si>
    <t>李艳</t>
  </si>
  <si>
    <t>马江梅</t>
  </si>
  <si>
    <t>何梅</t>
  </si>
  <si>
    <t>余倩</t>
  </si>
  <si>
    <t>周敏</t>
  </si>
  <si>
    <t>王桂琼</t>
  </si>
  <si>
    <t>08</t>
  </si>
  <si>
    <t>唐丹</t>
  </si>
  <si>
    <t>徐茜</t>
  </si>
  <si>
    <t>罗明松</t>
  </si>
  <si>
    <t>范米会</t>
  </si>
  <si>
    <t>彭雪西</t>
  </si>
  <si>
    <t>焦国</t>
  </si>
  <si>
    <t>朱水先</t>
  </si>
  <si>
    <t>朱雨</t>
  </si>
  <si>
    <t>张翠</t>
  </si>
  <si>
    <t>刘毓</t>
  </si>
  <si>
    <t>杨永</t>
  </si>
  <si>
    <t>陈琴</t>
  </si>
  <si>
    <t>彭永彩</t>
  </si>
  <si>
    <t>王清超</t>
  </si>
  <si>
    <t>孙丹</t>
  </si>
  <si>
    <t>何伦</t>
  </si>
  <si>
    <t>李枭</t>
  </si>
  <si>
    <t>王学方</t>
  </si>
  <si>
    <t>陈俊秀</t>
  </si>
  <si>
    <t>陈寿波</t>
  </si>
  <si>
    <t>何年付</t>
  </si>
  <si>
    <t>赵晓雪</t>
  </si>
  <si>
    <t>周海</t>
  </si>
  <si>
    <t>谭江艳</t>
  </si>
  <si>
    <t>王洪发</t>
  </si>
  <si>
    <t>王丽</t>
  </si>
  <si>
    <t>09</t>
  </si>
  <si>
    <t>邹雪峰</t>
  </si>
  <si>
    <t>刘照</t>
  </si>
  <si>
    <t>游华春</t>
  </si>
  <si>
    <t>王磊</t>
  </si>
  <si>
    <t>陈洋林</t>
  </si>
  <si>
    <t>马远松</t>
  </si>
  <si>
    <t>陈烷贵</t>
  </si>
  <si>
    <t>邹蔓</t>
  </si>
  <si>
    <t>冯兴宇</t>
  </si>
  <si>
    <t>朱清粉</t>
  </si>
  <si>
    <t>万雪</t>
  </si>
  <si>
    <t>陈运婷</t>
  </si>
  <si>
    <t>王松</t>
  </si>
  <si>
    <t>龙藤云</t>
  </si>
  <si>
    <t>蔡尚书</t>
  </si>
  <si>
    <t>刘亚</t>
  </si>
  <si>
    <t>陈熙</t>
  </si>
  <si>
    <t>付立云</t>
  </si>
  <si>
    <t>李江林</t>
  </si>
  <si>
    <t>唐悦</t>
  </si>
  <si>
    <t>张小菊</t>
  </si>
  <si>
    <t>裴丽</t>
  </si>
  <si>
    <t>汪习周</t>
  </si>
  <si>
    <t>陶静</t>
  </si>
  <si>
    <t>浦周洋</t>
  </si>
  <si>
    <t>王露雄</t>
  </si>
  <si>
    <t>卢圳</t>
  </si>
  <si>
    <t>翁磊</t>
  </si>
  <si>
    <t>张杰</t>
  </si>
  <si>
    <t>曾云</t>
  </si>
  <si>
    <t>谢孟</t>
  </si>
  <si>
    <t>袁爽</t>
  </si>
  <si>
    <t>王婷</t>
  </si>
  <si>
    <t>张领</t>
  </si>
  <si>
    <t>10</t>
  </si>
  <si>
    <t>田飞</t>
  </si>
  <si>
    <t>马米仙</t>
  </si>
  <si>
    <t>姜群香</t>
  </si>
  <si>
    <t>余丹</t>
  </si>
  <si>
    <t>张显荣</t>
  </si>
  <si>
    <t>张世考</t>
  </si>
  <si>
    <t>姚永发</t>
  </si>
  <si>
    <t>刘显平</t>
  </si>
  <si>
    <t>刘敏菊</t>
  </si>
  <si>
    <t>陈红骏</t>
  </si>
  <si>
    <t>邓思宁</t>
  </si>
  <si>
    <t>黄帅</t>
  </si>
  <si>
    <t>周彰锋</t>
  </si>
  <si>
    <t>彭露</t>
  </si>
  <si>
    <t>张群</t>
  </si>
  <si>
    <t>陈菊</t>
  </si>
  <si>
    <t>张菊</t>
  </si>
  <si>
    <t>杨姣</t>
  </si>
  <si>
    <t>林早玉</t>
  </si>
  <si>
    <t>詹文勇</t>
  </si>
  <si>
    <t>张雅洲</t>
  </si>
  <si>
    <t>饶乃军</t>
  </si>
  <si>
    <t>施启亮</t>
  </si>
  <si>
    <t>邓韦婕</t>
  </si>
  <si>
    <t>欧阳庆</t>
  </si>
  <si>
    <t>李云</t>
  </si>
  <si>
    <t>杨西建</t>
  </si>
  <si>
    <t>11</t>
  </si>
  <si>
    <t>陈怀绍</t>
  </si>
  <si>
    <t>曾水城</t>
  </si>
  <si>
    <t>何丽</t>
  </si>
  <si>
    <t>丁枭</t>
  </si>
  <si>
    <t>彭杰</t>
  </si>
  <si>
    <t>康瑾</t>
  </si>
  <si>
    <t>刘绍艳</t>
  </si>
  <si>
    <t>李春</t>
  </si>
  <si>
    <t>邹正仙</t>
  </si>
  <si>
    <t>秦阳</t>
  </si>
  <si>
    <t>韩小云</t>
  </si>
  <si>
    <t>王树</t>
  </si>
  <si>
    <t>王睿懿</t>
  </si>
  <si>
    <t>宋雲健</t>
  </si>
  <si>
    <t>赵进</t>
  </si>
  <si>
    <t>杨春</t>
  </si>
  <si>
    <t>邹弦</t>
  </si>
  <si>
    <t>左亘</t>
  </si>
  <si>
    <t>郭雨香</t>
  </si>
  <si>
    <t>高清银</t>
  </si>
  <si>
    <t>杨伟</t>
  </si>
  <si>
    <t>王群</t>
  </si>
  <si>
    <t>蒙娟</t>
  </si>
  <si>
    <t>王鑫</t>
  </si>
  <si>
    <t>车远智</t>
  </si>
  <si>
    <t>纳雍县合作医疗管理办公室</t>
  </si>
  <si>
    <t>财务人员</t>
  </si>
  <si>
    <t>12</t>
  </si>
  <si>
    <t>李孟羱</t>
  </si>
  <si>
    <t>洪欢</t>
  </si>
  <si>
    <t>陈晶</t>
  </si>
  <si>
    <t>13</t>
  </si>
  <si>
    <t>贾星政</t>
  </si>
  <si>
    <t>黄启琴</t>
  </si>
  <si>
    <t>陈靖</t>
  </si>
  <si>
    <t>纳雍县财政局</t>
  </si>
  <si>
    <t>财政局投资评审中心</t>
  </si>
  <si>
    <t>14</t>
  </si>
  <si>
    <t>杜娟</t>
  </si>
  <si>
    <t>杨鑫</t>
  </si>
  <si>
    <t>苏奕</t>
  </si>
  <si>
    <t>陈飞</t>
  </si>
  <si>
    <t>唐盼</t>
  </si>
  <si>
    <t>纳雍县人力资源和社会保障局</t>
  </si>
  <si>
    <t>仲裁院</t>
  </si>
  <si>
    <t>15</t>
  </si>
  <si>
    <t>唐建军</t>
  </si>
  <si>
    <t>严玉粉</t>
  </si>
  <si>
    <t>程岚</t>
  </si>
  <si>
    <t>城乡居民养老保险服务中心</t>
  </si>
  <si>
    <t>16</t>
  </si>
  <si>
    <t>刘燕</t>
  </si>
  <si>
    <t>周亭均</t>
  </si>
  <si>
    <t>王玄</t>
  </si>
  <si>
    <t>汤云飞</t>
  </si>
  <si>
    <t>纳雍县文昌街道办事处</t>
  </si>
  <si>
    <t>合作医疗管理办公室</t>
  </si>
  <si>
    <t>18</t>
  </si>
  <si>
    <t>丁松</t>
  </si>
  <si>
    <t>裴光彩</t>
  </si>
  <si>
    <t>彭晓晓</t>
  </si>
  <si>
    <t>丁艳</t>
  </si>
  <si>
    <t>郑尖尖</t>
  </si>
  <si>
    <t>杨丽</t>
  </si>
  <si>
    <t>张粉娣</t>
  </si>
  <si>
    <t>纳雍县雍熙、文昌、居仁街道办事处</t>
  </si>
  <si>
    <t>19</t>
  </si>
  <si>
    <t>王星海</t>
  </si>
  <si>
    <t>肖月</t>
  </si>
  <si>
    <t>黄兰</t>
  </si>
  <si>
    <t>张丽娅</t>
  </si>
  <si>
    <t>杨学菊</t>
  </si>
  <si>
    <t>杨锦丽</t>
  </si>
  <si>
    <t>宋能秀</t>
  </si>
  <si>
    <t>邱红英</t>
  </si>
  <si>
    <t>李丹</t>
  </si>
  <si>
    <t>罗茜文</t>
  </si>
  <si>
    <t>乡（镇）城乡居民养老保险服务中心</t>
  </si>
  <si>
    <t>龙威</t>
  </si>
  <si>
    <t>李慧</t>
  </si>
  <si>
    <t>尚森</t>
  </si>
  <si>
    <t>胡莉</t>
  </si>
  <si>
    <t>颜松</t>
  </si>
  <si>
    <t>徐冬</t>
  </si>
  <si>
    <t>张晓雪</t>
  </si>
  <si>
    <t>方荣</t>
  </si>
  <si>
    <t>蔡怡</t>
  </si>
  <si>
    <t>左明涛</t>
  </si>
  <si>
    <t>杜红梅</t>
  </si>
  <si>
    <t>陈现</t>
  </si>
  <si>
    <t>黄米桂</t>
  </si>
  <si>
    <t>蒙妮</t>
  </si>
  <si>
    <t>王宵</t>
  </si>
  <si>
    <t>朱莎</t>
  </si>
  <si>
    <t>王长贵</t>
  </si>
  <si>
    <t>尚琴</t>
  </si>
  <si>
    <t>沈家羽</t>
  </si>
  <si>
    <t>宋梅</t>
  </si>
  <si>
    <t>周龙</t>
  </si>
  <si>
    <t>徐丽</t>
  </si>
  <si>
    <t>何诗雨</t>
  </si>
  <si>
    <t>21</t>
  </si>
  <si>
    <t>张珊</t>
  </si>
  <si>
    <t>高琳</t>
  </si>
  <si>
    <t>颜丽</t>
  </si>
  <si>
    <t>罗会夕</t>
  </si>
  <si>
    <t>彭陈陈</t>
  </si>
  <si>
    <t>肖华丽</t>
  </si>
  <si>
    <t>谭松</t>
  </si>
  <si>
    <t>谭红</t>
  </si>
  <si>
    <t>王池</t>
  </si>
  <si>
    <t>顾聃</t>
  </si>
  <si>
    <t>蒙晓钦</t>
  </si>
  <si>
    <t>罗栖</t>
  </si>
  <si>
    <t>张令</t>
  </si>
  <si>
    <t>龙冬梅</t>
  </si>
  <si>
    <t>邹越</t>
  </si>
  <si>
    <t>唐雍</t>
  </si>
  <si>
    <t>何艳</t>
  </si>
  <si>
    <t>赵影</t>
  </si>
  <si>
    <t>22</t>
  </si>
  <si>
    <t>向丽霞</t>
  </si>
  <si>
    <t>董珊</t>
  </si>
  <si>
    <t>张娇</t>
  </si>
  <si>
    <t>胡小云</t>
  </si>
  <si>
    <t>卢鑫</t>
  </si>
  <si>
    <t>邓文军</t>
  </si>
  <si>
    <t>刘臣</t>
  </si>
  <si>
    <t>陈婷</t>
  </si>
  <si>
    <t>陈会</t>
  </si>
  <si>
    <t>苏双</t>
  </si>
  <si>
    <t>杨吉荣</t>
  </si>
  <si>
    <t>龙娟</t>
  </si>
  <si>
    <t>杨庆</t>
  </si>
  <si>
    <t>曾芬</t>
  </si>
  <si>
    <t>李敏</t>
  </si>
  <si>
    <t>周靖</t>
  </si>
  <si>
    <t>熊青松</t>
  </si>
  <si>
    <t>罗娅君</t>
  </si>
  <si>
    <t>李雪丽</t>
  </si>
  <si>
    <t>张捷</t>
  </si>
  <si>
    <t>李雪云</t>
  </si>
  <si>
    <t>郭芳</t>
  </si>
  <si>
    <t>23</t>
  </si>
  <si>
    <t>陈春群</t>
  </si>
  <si>
    <t>宋霞</t>
  </si>
  <si>
    <t>刘小暄</t>
  </si>
  <si>
    <t>龙中群</t>
  </si>
  <si>
    <t>李百灵</t>
  </si>
  <si>
    <t>邓鸿</t>
  </si>
  <si>
    <t>胡映雪</t>
  </si>
  <si>
    <t>王海艳</t>
  </si>
  <si>
    <t>陈滔</t>
  </si>
  <si>
    <t>代香</t>
  </si>
  <si>
    <t>周免</t>
  </si>
  <si>
    <t>胡歉</t>
  </si>
  <si>
    <t>李超骋</t>
  </si>
  <si>
    <t>刘维艳</t>
  </si>
  <si>
    <t>陈海冰</t>
  </si>
  <si>
    <t>勾宁</t>
  </si>
  <si>
    <t>张关慧</t>
  </si>
  <si>
    <t>吴思韵</t>
  </si>
  <si>
    <t>宁姗</t>
  </si>
  <si>
    <t>李磊</t>
  </si>
  <si>
    <t>陈慧</t>
  </si>
  <si>
    <t>胡永梅</t>
  </si>
  <si>
    <t>陈怡若</t>
  </si>
  <si>
    <t>阮娇</t>
  </si>
  <si>
    <t>陈曦丹</t>
  </si>
  <si>
    <t>郑茂林</t>
  </si>
  <si>
    <t>余蝶</t>
  </si>
  <si>
    <t>黄雪</t>
  </si>
  <si>
    <t>陈芬</t>
  </si>
  <si>
    <t>安艳园</t>
  </si>
  <si>
    <t>24</t>
  </si>
  <si>
    <t>孙丽</t>
  </si>
  <si>
    <t>邹佳</t>
  </si>
  <si>
    <t>李伟</t>
  </si>
  <si>
    <t>王冬梅</t>
  </si>
  <si>
    <t>胡健梅</t>
  </si>
  <si>
    <t>欧艳</t>
  </si>
  <si>
    <t>刘甜</t>
  </si>
  <si>
    <t>许丹</t>
  </si>
  <si>
    <t>何勇</t>
  </si>
  <si>
    <t>肖云赟</t>
  </si>
  <si>
    <t>徐海蝶</t>
  </si>
  <si>
    <t>刘霞</t>
  </si>
  <si>
    <t>卢启琴</t>
  </si>
  <si>
    <t>杨昆昆</t>
  </si>
  <si>
    <t>罗智</t>
  </si>
  <si>
    <t>汤枫宇</t>
  </si>
  <si>
    <t>陈兵</t>
  </si>
  <si>
    <t>张驰</t>
  </si>
  <si>
    <t>阳雪娇</t>
  </si>
  <si>
    <t>高琴</t>
  </si>
  <si>
    <t>付旭</t>
  </si>
  <si>
    <t>余菊</t>
  </si>
  <si>
    <t>李宇</t>
  </si>
  <si>
    <t>金星</t>
  </si>
  <si>
    <t>25</t>
  </si>
  <si>
    <t>王楠</t>
  </si>
  <si>
    <t>王贵杰</t>
  </si>
  <si>
    <t>陶美艳</t>
  </si>
  <si>
    <t>向罗玉</t>
  </si>
  <si>
    <t>陶秀英</t>
  </si>
  <si>
    <t>邵红</t>
  </si>
  <si>
    <t>林洁</t>
  </si>
  <si>
    <t>曹微</t>
  </si>
  <si>
    <t>费明忠</t>
  </si>
  <si>
    <t>乡（镇）合作医疗管理办公室</t>
  </si>
  <si>
    <t>饶兴礼</t>
  </si>
  <si>
    <t>林波</t>
  </si>
  <si>
    <t>陈卫仙</t>
  </si>
  <si>
    <t>黄云</t>
  </si>
  <si>
    <t>序号</t>
    <phoneticPr fontId="6" type="noConversion"/>
  </si>
  <si>
    <t>备注</t>
    <phoneticPr fontId="6" type="noConversion"/>
  </si>
  <si>
    <t>笔试职位排名</t>
    <phoneticPr fontId="6" type="noConversion"/>
  </si>
  <si>
    <t>笔试成绩</t>
    <phoneticPr fontId="6" type="noConversion"/>
  </si>
  <si>
    <t>面试得分</t>
    <phoneticPr fontId="6" type="noConversion"/>
  </si>
  <si>
    <t>总成绩</t>
    <phoneticPr fontId="6" type="noConversion"/>
  </si>
  <si>
    <t>总分</t>
    <phoneticPr fontId="6" type="noConversion"/>
  </si>
  <si>
    <t>总排名</t>
    <phoneticPr fontId="6" type="noConversion"/>
  </si>
  <si>
    <t>是否进入体检</t>
    <phoneticPr fontId="6" type="noConversion"/>
  </si>
  <si>
    <t>笔试成绩百分制折算</t>
    <phoneticPr fontId="6" type="noConversion"/>
  </si>
  <si>
    <t>笔试成绩折算（占60%）</t>
    <phoneticPr fontId="6" type="noConversion"/>
  </si>
  <si>
    <t>面试成绩折算(占40%)</t>
    <phoneticPr fontId="6" type="noConversion"/>
  </si>
  <si>
    <t xml:space="preserve">是 </t>
    <phoneticPr fontId="6" type="noConversion"/>
  </si>
  <si>
    <t>是</t>
    <phoneticPr fontId="6" type="noConversion"/>
  </si>
  <si>
    <t xml:space="preserve">是 </t>
    <phoneticPr fontId="6" type="noConversion"/>
  </si>
  <si>
    <t>是</t>
    <phoneticPr fontId="6" type="noConversion"/>
  </si>
  <si>
    <r>
      <rPr>
        <sz val="9"/>
        <rFont val="宋体"/>
        <family val="3"/>
        <charset val="134"/>
      </rPr>
      <t>是</t>
    </r>
    <r>
      <rPr>
        <sz val="9"/>
        <rFont val="Arial"/>
        <family val="2"/>
      </rPr>
      <t xml:space="preserve"> </t>
    </r>
    <phoneticPr fontId="6" type="noConversion"/>
  </si>
  <si>
    <r>
      <rPr>
        <sz val="9"/>
        <rFont val="宋体"/>
        <family val="3"/>
        <charset val="134"/>
      </rPr>
      <t>是</t>
    </r>
    <r>
      <rPr>
        <sz val="9"/>
        <rFont val="Arial"/>
        <family val="2"/>
      </rPr>
      <t xml:space="preserve"> </t>
    </r>
    <phoneticPr fontId="6" type="noConversion"/>
  </si>
  <si>
    <r>
      <rPr>
        <sz val="9"/>
        <rFont val="宋体"/>
        <family val="3"/>
        <charset val="134"/>
      </rPr>
      <t>是</t>
    </r>
    <r>
      <rPr>
        <sz val="9"/>
        <rFont val="Arial"/>
        <family val="2"/>
      </rPr>
      <t xml:space="preserve"> </t>
    </r>
    <phoneticPr fontId="6" type="noConversion"/>
  </si>
  <si>
    <r>
      <rPr>
        <sz val="9"/>
        <rFont val="宋体"/>
        <family val="3"/>
        <charset val="134"/>
      </rPr>
      <t>是</t>
    </r>
    <r>
      <rPr>
        <sz val="9"/>
        <rFont val="Arial"/>
        <family val="2"/>
      </rPr>
      <t xml:space="preserve"> </t>
    </r>
    <phoneticPr fontId="6" type="noConversion"/>
  </si>
  <si>
    <t>是</t>
    <phoneticPr fontId="6" type="noConversion"/>
  </si>
  <si>
    <r>
      <rPr>
        <sz val="9"/>
        <rFont val="宋体"/>
        <family val="3"/>
        <charset val="134"/>
      </rPr>
      <t>是</t>
    </r>
    <r>
      <rPr>
        <sz val="9"/>
        <rFont val="Arial"/>
        <family val="2"/>
      </rPr>
      <t xml:space="preserve"> </t>
    </r>
    <phoneticPr fontId="6" type="noConversion"/>
  </si>
  <si>
    <r>
      <rPr>
        <sz val="9"/>
        <rFont val="宋体"/>
        <family val="3"/>
        <charset val="134"/>
      </rPr>
      <t>是</t>
    </r>
    <r>
      <rPr>
        <sz val="9"/>
        <rFont val="Arial"/>
        <family val="2"/>
      </rPr>
      <t xml:space="preserve"> </t>
    </r>
    <phoneticPr fontId="6" type="noConversion"/>
  </si>
  <si>
    <t>是</t>
    <phoneticPr fontId="6" type="noConversion"/>
  </si>
  <si>
    <t>是</t>
    <phoneticPr fontId="6" type="noConversion"/>
  </si>
  <si>
    <t>是</t>
    <phoneticPr fontId="6" type="noConversion"/>
  </si>
  <si>
    <t>是</t>
    <phoneticPr fontId="6" type="noConversion"/>
  </si>
  <si>
    <t>是</t>
    <phoneticPr fontId="6" type="noConversion"/>
  </si>
  <si>
    <t>是</t>
    <phoneticPr fontId="6" type="noConversion"/>
  </si>
  <si>
    <t>是</t>
    <phoneticPr fontId="6" type="noConversion"/>
  </si>
  <si>
    <t>纳雍县23个乡（镇）卫生院</t>
    <phoneticPr fontId="6" type="noConversion"/>
  </si>
  <si>
    <t>纳雍县23个乡（镇）卫生院</t>
    <phoneticPr fontId="6" type="noConversion"/>
  </si>
  <si>
    <t>纳雍县23个乡（镇）卫生院</t>
    <phoneticPr fontId="6" type="noConversion"/>
  </si>
  <si>
    <t>是</t>
    <phoneticPr fontId="6" type="noConversion"/>
  </si>
  <si>
    <t>纳雍县23个乡（镇）卫生院</t>
    <phoneticPr fontId="6" type="noConversion"/>
  </si>
  <si>
    <t>是</t>
    <phoneticPr fontId="6" type="noConversion"/>
  </si>
  <si>
    <t>纳雍县23个乡（镇）卫生院</t>
    <phoneticPr fontId="6" type="noConversion"/>
  </si>
  <si>
    <t>纳雍县23个乡（镇）卫生院</t>
    <phoneticPr fontId="6" type="noConversion"/>
  </si>
  <si>
    <t>纳雍县23个乡（镇）卫生院</t>
    <phoneticPr fontId="6" type="noConversion"/>
  </si>
  <si>
    <t>纳雍县23个乡（镇）卫生院</t>
    <phoneticPr fontId="6" type="noConversion"/>
  </si>
  <si>
    <t>纳雍县23个乡（镇）卫生院</t>
    <phoneticPr fontId="6" type="noConversion"/>
  </si>
  <si>
    <t>纳雍县23个乡（镇）卫生院</t>
    <phoneticPr fontId="6" type="noConversion"/>
  </si>
  <si>
    <t>纳雍县23个乡（镇）卫生院</t>
    <phoneticPr fontId="6" type="noConversion"/>
  </si>
  <si>
    <t>是</t>
    <phoneticPr fontId="6" type="noConversion"/>
  </si>
  <si>
    <t>唐飞</t>
    <phoneticPr fontId="6" type="noConversion"/>
  </si>
  <si>
    <t>纳雍县乡（镇）人民政府</t>
    <phoneticPr fontId="6" type="noConversion"/>
  </si>
  <si>
    <t>医务人员</t>
    <phoneticPr fontId="6" type="noConversion"/>
  </si>
  <si>
    <t>08</t>
    <phoneticPr fontId="6" type="noConversion"/>
  </si>
  <si>
    <t>纳雍县23个乡（镇）卫生院</t>
    <phoneticPr fontId="6" type="noConversion"/>
  </si>
  <si>
    <t>是</t>
    <phoneticPr fontId="6" type="noConversion"/>
  </si>
  <si>
    <t>纳雍县23个乡（镇）卫生院</t>
    <phoneticPr fontId="6" type="noConversion"/>
  </si>
  <si>
    <t>是</t>
    <phoneticPr fontId="6" type="noConversion"/>
  </si>
  <si>
    <t>纳雍县23个乡（镇）卫生院</t>
    <phoneticPr fontId="6" type="noConversion"/>
  </si>
  <si>
    <t>是</t>
    <phoneticPr fontId="6" type="noConversion"/>
  </si>
  <si>
    <t>纳雍县23个乡（镇）卫生院</t>
    <phoneticPr fontId="6" type="noConversion"/>
  </si>
  <si>
    <t>纳雍县23个乡（镇）卫生院</t>
    <phoneticPr fontId="6" type="noConversion"/>
  </si>
  <si>
    <t>纳雍县23个乡（镇）卫生院</t>
    <phoneticPr fontId="6" type="noConversion"/>
  </si>
  <si>
    <t>纳雍县23个乡（镇）卫生院</t>
    <phoneticPr fontId="6" type="noConversion"/>
  </si>
  <si>
    <t>纳雍县23个乡（镇）卫生院</t>
    <phoneticPr fontId="6" type="noConversion"/>
  </si>
  <si>
    <t>纳雍县23个乡（镇）卫生院</t>
    <phoneticPr fontId="6" type="noConversion"/>
  </si>
  <si>
    <t>纳雍县23个乡（镇）卫生院</t>
    <phoneticPr fontId="6" type="noConversion"/>
  </si>
  <si>
    <t>马稳进</t>
    <phoneticPr fontId="6" type="noConversion"/>
  </si>
  <si>
    <t>纳雍县乡（镇）人民政府</t>
    <phoneticPr fontId="6" type="noConversion"/>
  </si>
  <si>
    <t>医务人员</t>
    <phoneticPr fontId="6" type="noConversion"/>
  </si>
  <si>
    <t>08</t>
    <phoneticPr fontId="6" type="noConversion"/>
  </si>
  <si>
    <t>纳雍县23个乡（镇）卫生院</t>
    <phoneticPr fontId="6" type="noConversion"/>
  </si>
  <si>
    <r>
      <rPr>
        <sz val="9"/>
        <rFont val="宋体"/>
        <family val="3"/>
        <charset val="134"/>
      </rPr>
      <t>是</t>
    </r>
    <r>
      <rPr>
        <sz val="9"/>
        <rFont val="Arial"/>
        <family val="2"/>
      </rPr>
      <t xml:space="preserve"> </t>
    </r>
    <phoneticPr fontId="6" type="noConversion"/>
  </si>
  <si>
    <t>纳雍县23个乡（镇）卫生院</t>
    <phoneticPr fontId="6" type="noConversion"/>
  </si>
  <si>
    <r>
      <rPr>
        <sz val="9"/>
        <rFont val="宋体"/>
        <family val="3"/>
        <charset val="134"/>
      </rPr>
      <t>是</t>
    </r>
    <r>
      <rPr>
        <sz val="9"/>
        <rFont val="Arial"/>
        <family val="2"/>
      </rPr>
      <t xml:space="preserve"> </t>
    </r>
    <phoneticPr fontId="6" type="noConversion"/>
  </si>
  <si>
    <t>纳雍县23个乡（镇）卫生院</t>
    <phoneticPr fontId="6" type="noConversion"/>
  </si>
  <si>
    <r>
      <rPr>
        <sz val="9"/>
        <rFont val="宋体"/>
        <family val="3"/>
        <charset val="134"/>
      </rPr>
      <t>是</t>
    </r>
    <r>
      <rPr>
        <sz val="9"/>
        <rFont val="Arial"/>
        <family val="2"/>
      </rPr>
      <t xml:space="preserve"> </t>
    </r>
    <phoneticPr fontId="6" type="noConversion"/>
  </si>
  <si>
    <t>纳雍县23个乡（镇）卫生院</t>
    <phoneticPr fontId="6" type="noConversion"/>
  </si>
  <si>
    <r>
      <rPr>
        <sz val="9"/>
        <rFont val="宋体"/>
        <family val="3"/>
        <charset val="134"/>
      </rPr>
      <t>是</t>
    </r>
    <r>
      <rPr>
        <sz val="9"/>
        <rFont val="Arial"/>
        <family val="2"/>
      </rPr>
      <t xml:space="preserve"> </t>
    </r>
    <phoneticPr fontId="6" type="noConversion"/>
  </si>
  <si>
    <t>纳雍县23个乡（镇）卫生院</t>
    <phoneticPr fontId="6" type="noConversion"/>
  </si>
  <si>
    <r>
      <rPr>
        <sz val="9"/>
        <rFont val="宋体"/>
        <family val="3"/>
        <charset val="134"/>
      </rPr>
      <t>是</t>
    </r>
    <r>
      <rPr>
        <sz val="9"/>
        <rFont val="Arial"/>
        <family val="2"/>
      </rPr>
      <t xml:space="preserve"> </t>
    </r>
    <phoneticPr fontId="6" type="noConversion"/>
  </si>
  <si>
    <t>纳雍县23个乡（镇）卫生院</t>
    <phoneticPr fontId="6" type="noConversion"/>
  </si>
  <si>
    <r>
      <rPr>
        <sz val="9"/>
        <rFont val="宋体"/>
        <family val="3"/>
        <charset val="134"/>
      </rPr>
      <t>是</t>
    </r>
    <r>
      <rPr>
        <sz val="9"/>
        <rFont val="Arial"/>
        <family val="2"/>
      </rPr>
      <t xml:space="preserve"> </t>
    </r>
    <phoneticPr fontId="6" type="noConversion"/>
  </si>
  <si>
    <t>纳雍县23个乡（镇）卫生院</t>
    <phoneticPr fontId="6" type="noConversion"/>
  </si>
  <si>
    <r>
      <rPr>
        <sz val="9"/>
        <rFont val="宋体"/>
        <family val="3"/>
        <charset val="134"/>
      </rPr>
      <t>是</t>
    </r>
    <r>
      <rPr>
        <sz val="9"/>
        <rFont val="Arial"/>
        <family val="2"/>
      </rPr>
      <t xml:space="preserve"> </t>
    </r>
    <phoneticPr fontId="6" type="noConversion"/>
  </si>
  <si>
    <r>
      <rPr>
        <sz val="9"/>
        <rFont val="宋体"/>
        <family val="3"/>
        <charset val="134"/>
      </rPr>
      <t>是</t>
    </r>
    <r>
      <rPr>
        <sz val="9"/>
        <rFont val="Arial"/>
        <family val="2"/>
      </rPr>
      <t xml:space="preserve"> </t>
    </r>
    <phoneticPr fontId="6" type="noConversion"/>
  </si>
  <si>
    <t>纳雍县23个乡（镇）卫生院</t>
    <phoneticPr fontId="6" type="noConversion"/>
  </si>
  <si>
    <t>纳雍县23个乡（镇）卫生院</t>
    <phoneticPr fontId="6" type="noConversion"/>
  </si>
  <si>
    <t>纳雍县23个乡（镇）卫生院</t>
    <phoneticPr fontId="6" type="noConversion"/>
  </si>
  <si>
    <t>纳雍县23个乡（镇）卫生院</t>
    <phoneticPr fontId="6" type="noConversion"/>
  </si>
  <si>
    <t>纳雍县23个乡（镇）卫生院</t>
    <phoneticPr fontId="6" type="noConversion"/>
  </si>
  <si>
    <t>纳雍县23个乡（镇）卫生院</t>
    <phoneticPr fontId="6" type="noConversion"/>
  </si>
  <si>
    <t>是</t>
    <phoneticPr fontId="6" type="noConversion"/>
  </si>
  <si>
    <t>纳雍县23个乡（镇）卫生院</t>
    <phoneticPr fontId="6" type="noConversion"/>
  </si>
  <si>
    <t>是</t>
    <phoneticPr fontId="6" type="noConversion"/>
  </si>
  <si>
    <t>纳雍县23个乡（镇）卫生院</t>
    <phoneticPr fontId="6" type="noConversion"/>
  </si>
  <si>
    <t>纳雍县23个乡（镇）卫生院</t>
    <phoneticPr fontId="6" type="noConversion"/>
  </si>
  <si>
    <t>是</t>
    <phoneticPr fontId="6" type="noConversion"/>
  </si>
  <si>
    <t>是</t>
    <phoneticPr fontId="6" type="noConversion"/>
  </si>
  <si>
    <t>纳雍县23个乡（镇）卫生院</t>
    <phoneticPr fontId="6" type="noConversion"/>
  </si>
  <si>
    <t>纳雍县23个乡（镇）卫生院</t>
    <phoneticPr fontId="6" type="noConversion"/>
  </si>
  <si>
    <t>纳雍县23个乡（镇）卫生院</t>
    <phoneticPr fontId="6" type="noConversion"/>
  </si>
  <si>
    <t>纳雍县23个乡（镇）卫生院</t>
    <phoneticPr fontId="6" type="noConversion"/>
  </si>
  <si>
    <t>纳雍县23个乡（镇）卫生院</t>
    <phoneticPr fontId="6" type="noConversion"/>
  </si>
  <si>
    <t>纳雍县23个乡（镇）卫生院</t>
    <phoneticPr fontId="6" type="noConversion"/>
  </si>
  <si>
    <t>纳雍县23个乡（镇）卫生院</t>
    <phoneticPr fontId="6" type="noConversion"/>
  </si>
  <si>
    <t>纳雍县23个乡（镇）卫生院</t>
    <phoneticPr fontId="6" type="noConversion"/>
  </si>
  <si>
    <t>纳雍县23个乡（镇）卫生院</t>
    <phoneticPr fontId="6" type="noConversion"/>
  </si>
  <si>
    <t>纳雍县23个乡（镇）卫生院</t>
    <phoneticPr fontId="6" type="noConversion"/>
  </si>
  <si>
    <t>纳雍县23个乡（镇）卫生院</t>
    <phoneticPr fontId="6" type="noConversion"/>
  </si>
  <si>
    <t>纳雍县23个乡（镇）卫生院</t>
    <phoneticPr fontId="6" type="noConversion"/>
  </si>
  <si>
    <t>是</t>
    <phoneticPr fontId="6" type="noConversion"/>
  </si>
  <si>
    <t>纳雍县23个乡（镇）卫生院</t>
    <phoneticPr fontId="6" type="noConversion"/>
  </si>
  <si>
    <t>是</t>
    <phoneticPr fontId="6" type="noConversion"/>
  </si>
  <si>
    <t>纳雍县23个乡（镇）卫生院</t>
    <phoneticPr fontId="6" type="noConversion"/>
  </si>
  <si>
    <t>是</t>
    <phoneticPr fontId="6" type="noConversion"/>
  </si>
  <si>
    <t>纳雍县23个乡（镇）卫生院</t>
    <phoneticPr fontId="6" type="noConversion"/>
  </si>
  <si>
    <t>纳雍县23个乡（镇）卫生院</t>
    <phoneticPr fontId="6" type="noConversion"/>
  </si>
  <si>
    <t>纳雍县23个乡（镇）卫生院</t>
    <phoneticPr fontId="6" type="noConversion"/>
  </si>
  <si>
    <r>
      <rPr>
        <sz val="9"/>
        <rFont val="宋体"/>
        <family val="3"/>
        <charset val="134"/>
      </rPr>
      <t>是</t>
    </r>
    <r>
      <rPr>
        <sz val="9"/>
        <rFont val="Arial"/>
        <family val="2"/>
      </rPr>
      <t xml:space="preserve"> </t>
    </r>
    <phoneticPr fontId="6" type="noConversion"/>
  </si>
  <si>
    <t>是</t>
    <phoneticPr fontId="6" type="noConversion"/>
  </si>
  <si>
    <t>是</t>
    <phoneticPr fontId="6" type="noConversion"/>
  </si>
  <si>
    <t>是</t>
    <phoneticPr fontId="6" type="noConversion"/>
  </si>
  <si>
    <r>
      <rPr>
        <sz val="9"/>
        <rFont val="宋体"/>
        <family val="3"/>
        <charset val="134"/>
      </rPr>
      <t>是</t>
    </r>
    <r>
      <rPr>
        <sz val="9"/>
        <rFont val="Arial"/>
        <family val="2"/>
      </rPr>
      <t xml:space="preserve"> </t>
    </r>
    <phoneticPr fontId="6" type="noConversion"/>
  </si>
  <si>
    <t>是</t>
    <phoneticPr fontId="6" type="noConversion"/>
  </si>
  <si>
    <t>合作医疗管理办公室</t>
    <phoneticPr fontId="6" type="noConversion"/>
  </si>
  <si>
    <t>合作医疗管理办公室</t>
    <phoneticPr fontId="6" type="noConversion"/>
  </si>
  <si>
    <t>合作医疗管理办公室</t>
    <phoneticPr fontId="6" type="noConversion"/>
  </si>
  <si>
    <t>纳雍县雍熙、文昌、居仁街道财政分局</t>
    <phoneticPr fontId="6" type="noConversion"/>
  </si>
  <si>
    <t>是</t>
    <phoneticPr fontId="6" type="noConversion"/>
  </si>
  <si>
    <t>纳雍县雍熙、文昌、居仁街道办事处</t>
    <phoneticPr fontId="6" type="noConversion"/>
  </si>
  <si>
    <t>纳雍县雍熙、文昌、居仁街道财政分局</t>
    <phoneticPr fontId="6" type="noConversion"/>
  </si>
  <si>
    <t>纳雍县雍熙、文昌、居仁街道财政分局</t>
    <phoneticPr fontId="6" type="noConversion"/>
  </si>
  <si>
    <t>纳雍县雍熙、文昌、居仁街道财政分局</t>
    <phoneticPr fontId="6" type="noConversion"/>
  </si>
  <si>
    <t>纳雍县雍熙、文昌、居仁街道办事处</t>
    <phoneticPr fontId="6" type="noConversion"/>
  </si>
  <si>
    <t>纳雍县雍熙、文昌、居仁街道财政分局</t>
    <phoneticPr fontId="6" type="noConversion"/>
  </si>
  <si>
    <t>纳雍县雍熙、文昌、居仁街道财政分局</t>
    <phoneticPr fontId="6" type="noConversion"/>
  </si>
  <si>
    <t>纳雍县雍熙、文昌、居仁街道办事处</t>
    <phoneticPr fontId="6" type="noConversion"/>
  </si>
  <si>
    <t>纳雍县雍熙、文昌、居仁街道财政分局</t>
    <phoneticPr fontId="6" type="noConversion"/>
  </si>
  <si>
    <t>20</t>
    <phoneticPr fontId="6" type="noConversion"/>
  </si>
  <si>
    <r>
      <rPr>
        <sz val="9"/>
        <rFont val="宋体"/>
        <family val="3"/>
        <charset val="134"/>
      </rPr>
      <t>是</t>
    </r>
    <r>
      <rPr>
        <sz val="9"/>
        <rFont val="Arial"/>
        <family val="2"/>
      </rPr>
      <t xml:space="preserve"> </t>
    </r>
    <phoneticPr fontId="6" type="noConversion"/>
  </si>
  <si>
    <t>20</t>
    <phoneticPr fontId="6" type="noConversion"/>
  </si>
  <si>
    <r>
      <rPr>
        <sz val="9"/>
        <rFont val="宋体"/>
        <family val="3"/>
        <charset val="134"/>
      </rPr>
      <t>是</t>
    </r>
    <r>
      <rPr>
        <sz val="9"/>
        <rFont val="Arial"/>
        <family val="2"/>
      </rPr>
      <t xml:space="preserve"> </t>
    </r>
    <phoneticPr fontId="6" type="noConversion"/>
  </si>
  <si>
    <t>20</t>
    <phoneticPr fontId="6" type="noConversion"/>
  </si>
  <si>
    <r>
      <rPr>
        <sz val="9"/>
        <rFont val="宋体"/>
        <family val="3"/>
        <charset val="134"/>
      </rPr>
      <t>是</t>
    </r>
    <r>
      <rPr>
        <sz val="9"/>
        <rFont val="Arial"/>
        <family val="2"/>
      </rPr>
      <t xml:space="preserve"> </t>
    </r>
    <phoneticPr fontId="6" type="noConversion"/>
  </si>
  <si>
    <t>20</t>
    <phoneticPr fontId="6" type="noConversion"/>
  </si>
  <si>
    <t>20</t>
    <phoneticPr fontId="6" type="noConversion"/>
  </si>
  <si>
    <t>纳雍县各乡（镇）人民政府</t>
    <phoneticPr fontId="6" type="noConversion"/>
  </si>
  <si>
    <t>20</t>
    <phoneticPr fontId="6" type="noConversion"/>
  </si>
  <si>
    <t>20</t>
    <phoneticPr fontId="6" type="noConversion"/>
  </si>
  <si>
    <t>乡（镇）城乡居民养老保险服务中心</t>
    <phoneticPr fontId="6" type="noConversion"/>
  </si>
  <si>
    <t>是</t>
    <phoneticPr fontId="6" type="noConversion"/>
  </si>
  <si>
    <t>乡（镇）城乡居民养老保险服务中心</t>
    <phoneticPr fontId="6" type="noConversion"/>
  </si>
  <si>
    <t>是</t>
    <phoneticPr fontId="6" type="noConversion"/>
  </si>
  <si>
    <t>乡（镇）城乡居民养老保险服务中心</t>
    <phoneticPr fontId="6" type="noConversion"/>
  </si>
  <si>
    <t>是</t>
    <phoneticPr fontId="6" type="noConversion"/>
  </si>
  <si>
    <t>乡（镇）城乡居民养老保险服务中心</t>
    <phoneticPr fontId="6" type="noConversion"/>
  </si>
  <si>
    <t>乡（镇）城乡居民养老保险服务中心</t>
    <phoneticPr fontId="6" type="noConversion"/>
  </si>
  <si>
    <t>乡（镇）城乡居民养老保险服务中心</t>
    <phoneticPr fontId="6" type="noConversion"/>
  </si>
  <si>
    <t>纳雍县乡（镇）财政分局</t>
    <phoneticPr fontId="6" type="noConversion"/>
  </si>
  <si>
    <r>
      <rPr>
        <sz val="9"/>
        <rFont val="宋体"/>
        <family val="3"/>
        <charset val="134"/>
      </rPr>
      <t>是</t>
    </r>
    <r>
      <rPr>
        <sz val="9"/>
        <rFont val="Arial"/>
        <family val="2"/>
      </rPr>
      <t xml:space="preserve"> </t>
    </r>
    <phoneticPr fontId="6" type="noConversion"/>
  </si>
  <si>
    <t>纳雍县乡（镇）财政分局</t>
    <phoneticPr fontId="6" type="noConversion"/>
  </si>
  <si>
    <r>
      <rPr>
        <sz val="9"/>
        <rFont val="宋体"/>
        <family val="3"/>
        <charset val="134"/>
      </rPr>
      <t>是</t>
    </r>
    <r>
      <rPr>
        <sz val="9"/>
        <rFont val="Arial"/>
        <family val="2"/>
      </rPr>
      <t xml:space="preserve"> </t>
    </r>
    <phoneticPr fontId="6" type="noConversion"/>
  </si>
  <si>
    <t>纳雍县乡（镇）财政分局</t>
    <phoneticPr fontId="6" type="noConversion"/>
  </si>
  <si>
    <r>
      <rPr>
        <sz val="9"/>
        <rFont val="宋体"/>
        <family val="3"/>
        <charset val="134"/>
      </rPr>
      <t>是</t>
    </r>
    <r>
      <rPr>
        <sz val="9"/>
        <rFont val="Arial"/>
        <family val="2"/>
      </rPr>
      <t xml:space="preserve"> </t>
    </r>
    <phoneticPr fontId="6" type="noConversion"/>
  </si>
  <si>
    <t>纳雍县乡（镇）财政分局</t>
    <phoneticPr fontId="6" type="noConversion"/>
  </si>
  <si>
    <t>纳雍县乡（镇）财政分局</t>
    <phoneticPr fontId="6" type="noConversion"/>
  </si>
  <si>
    <t>纳雍县乡（镇）财政分局</t>
    <phoneticPr fontId="6" type="noConversion"/>
  </si>
  <si>
    <t>纳雍县乡（镇）财政分局</t>
    <phoneticPr fontId="6" type="noConversion"/>
  </si>
  <si>
    <t>李英</t>
    <phoneticPr fontId="6" type="noConversion"/>
  </si>
  <si>
    <t>财务人员</t>
    <phoneticPr fontId="6" type="noConversion"/>
  </si>
  <si>
    <t>纳雍县乡（镇）财政分局</t>
    <phoneticPr fontId="6" type="noConversion"/>
  </si>
  <si>
    <t>纳雍县乡（镇）财政分局</t>
    <phoneticPr fontId="6" type="noConversion"/>
  </si>
  <si>
    <t>是</t>
    <phoneticPr fontId="6" type="noConversion"/>
  </si>
  <si>
    <t>纳雍县乡（镇）财政分局</t>
    <phoneticPr fontId="6" type="noConversion"/>
  </si>
  <si>
    <t>是</t>
    <phoneticPr fontId="6" type="noConversion"/>
  </si>
  <si>
    <t>纳雍县乡（镇）财政分局</t>
    <phoneticPr fontId="6" type="noConversion"/>
  </si>
  <si>
    <t>是</t>
    <phoneticPr fontId="6" type="noConversion"/>
  </si>
  <si>
    <t>纳雍县乡（镇）财政分局</t>
    <phoneticPr fontId="6" type="noConversion"/>
  </si>
  <si>
    <t>纳雍县乡（镇）财政分局</t>
    <phoneticPr fontId="6" type="noConversion"/>
  </si>
  <si>
    <t>纳雍县乡（镇）财政分局</t>
    <phoneticPr fontId="6" type="noConversion"/>
  </si>
  <si>
    <t>纳雍县乡（镇）财政分局</t>
    <phoneticPr fontId="6" type="noConversion"/>
  </si>
  <si>
    <t>纳雍县乡（镇）财政分局</t>
    <phoneticPr fontId="6" type="noConversion"/>
  </si>
  <si>
    <t>纳雍县乡（镇）财政分局</t>
    <phoneticPr fontId="6" type="noConversion"/>
  </si>
  <si>
    <t>纳雍县乡（镇）财政分局</t>
    <phoneticPr fontId="6" type="noConversion"/>
  </si>
  <si>
    <t>纳雍县乡（镇）财政分局</t>
    <phoneticPr fontId="6" type="noConversion"/>
  </si>
  <si>
    <t>纳雍县乡（镇）财政分局</t>
    <phoneticPr fontId="6" type="noConversion"/>
  </si>
  <si>
    <t>阮庆林</t>
    <phoneticPr fontId="6" type="noConversion"/>
  </si>
  <si>
    <t>是</t>
    <phoneticPr fontId="6" type="noConversion"/>
  </si>
  <si>
    <t>纳雍县乡（镇）财政分局</t>
    <phoneticPr fontId="6" type="noConversion"/>
  </si>
  <si>
    <t>是</t>
    <phoneticPr fontId="6" type="noConversion"/>
  </si>
  <si>
    <t>纳雍县乡（镇）财政分局</t>
    <phoneticPr fontId="6" type="noConversion"/>
  </si>
  <si>
    <t>纳雍县乡（镇）财政分局</t>
    <phoneticPr fontId="6" type="noConversion"/>
  </si>
  <si>
    <t>纳雍县乡（镇）财政分局</t>
    <phoneticPr fontId="6" type="noConversion"/>
  </si>
  <si>
    <t>纳雍县乡（镇）财政分局</t>
    <phoneticPr fontId="6" type="noConversion"/>
  </si>
  <si>
    <t>纳雍县乡（镇）财政分局</t>
    <phoneticPr fontId="6" type="noConversion"/>
  </si>
  <si>
    <t>纳雍县乡（镇）财政分局</t>
    <phoneticPr fontId="6" type="noConversion"/>
  </si>
  <si>
    <t>是</t>
    <phoneticPr fontId="6" type="noConversion"/>
  </si>
  <si>
    <t>是</t>
    <phoneticPr fontId="6" type="noConversion"/>
  </si>
  <si>
    <t>是</t>
    <phoneticPr fontId="6" type="noConversion"/>
  </si>
  <si>
    <t>是</t>
    <phoneticPr fontId="6" type="noConversion"/>
  </si>
  <si>
    <t>纳雍县2017年面向社会公开招聘事业单位卫生及财务工作人员考试总成绩及进入体验人员名单</t>
    <phoneticPr fontId="6" type="noConversion"/>
  </si>
</sst>
</file>

<file path=xl/styles.xml><?xml version="1.0" encoding="utf-8"?>
<styleSheet xmlns="http://schemas.openxmlformats.org/spreadsheetml/2006/main">
  <numFmts count="3">
    <numFmt numFmtId="176" formatCode="0.00_ "/>
    <numFmt numFmtId="177" formatCode="0.00_);[Red]\(0.00\)"/>
    <numFmt numFmtId="178" formatCode="0_ "/>
  </numFmts>
  <fonts count="13">
    <font>
      <sz val="11"/>
      <color theme="1"/>
      <name val="宋体"/>
      <family val="2"/>
      <charset val="134"/>
      <scheme val="minor"/>
    </font>
    <font>
      <sz val="12"/>
      <name val="宋体"/>
      <family val="3"/>
      <charset val="134"/>
    </font>
    <font>
      <sz val="9"/>
      <name val="仿宋_GB2312"/>
      <family val="3"/>
      <charset val="134"/>
    </font>
    <font>
      <b/>
      <sz val="10"/>
      <name val="宋体"/>
      <family val="3"/>
      <charset val="134"/>
    </font>
    <font>
      <sz val="10"/>
      <name val="Arial"/>
      <family val="2"/>
    </font>
    <font>
      <sz val="9"/>
      <name val="Arial"/>
      <family val="2"/>
    </font>
    <font>
      <sz val="9"/>
      <name val="宋体"/>
      <family val="2"/>
      <charset val="134"/>
      <scheme val="minor"/>
    </font>
    <font>
      <b/>
      <sz val="16"/>
      <color theme="1"/>
      <name val="宋体"/>
      <family val="3"/>
      <charset val="134"/>
      <scheme val="minor"/>
    </font>
    <font>
      <b/>
      <sz val="9"/>
      <name val="宋体"/>
      <family val="3"/>
      <charset val="134"/>
    </font>
    <font>
      <sz val="9"/>
      <name val="宋体"/>
      <family val="3"/>
      <charset val="134"/>
    </font>
    <font>
      <sz val="9"/>
      <color theme="1"/>
      <name val="宋体"/>
      <family val="3"/>
      <charset val="134"/>
    </font>
    <font>
      <sz val="9"/>
      <color theme="1"/>
      <name val="宋体"/>
      <family val="2"/>
      <charset val="134"/>
      <scheme val="minor"/>
    </font>
    <font>
      <sz val="9"/>
      <color rgb="FFFF0000"/>
      <name val="宋体"/>
      <family val="2"/>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4" fillId="0" borderId="0">
      <alignment vertical="center"/>
    </xf>
    <xf numFmtId="0" fontId="1" fillId="0" borderId="0"/>
    <xf numFmtId="0" fontId="1" fillId="0" borderId="0">
      <alignment vertical="center"/>
    </xf>
  </cellStyleXfs>
  <cellXfs count="43">
    <xf numFmtId="0" fontId="0" fillId="0" borderId="0" xfId="0">
      <alignment vertical="center"/>
    </xf>
    <xf numFmtId="49" fontId="2" fillId="2" borderId="1" xfId="4" applyNumberFormat="1" applyFont="1" applyFill="1" applyBorder="1" applyAlignment="1">
      <alignment horizontal="center" vertical="center" wrapText="1"/>
    </xf>
    <xf numFmtId="0" fontId="3" fillId="2" borderId="1" xfId="3" applyNumberFormat="1" applyFont="1" applyFill="1" applyBorder="1" applyAlignment="1">
      <alignment horizontal="center" vertical="center" wrapText="1"/>
    </xf>
    <xf numFmtId="176" fontId="5" fillId="2" borderId="1" xfId="2" applyNumberFormat="1" applyFont="1" applyFill="1" applyBorder="1" applyAlignment="1">
      <alignment horizontal="center" vertical="center" wrapText="1"/>
    </xf>
    <xf numFmtId="0" fontId="5" fillId="2" borderId="1" xfId="2" applyNumberFormat="1" applyFont="1" applyFill="1" applyBorder="1" applyAlignment="1">
      <alignment horizontal="center" vertical="center" wrapText="1"/>
    </xf>
    <xf numFmtId="176" fontId="3" fillId="2" borderId="1" xfId="3" applyNumberFormat="1" applyFont="1" applyFill="1" applyBorder="1" applyAlignment="1">
      <alignment horizontal="center" vertical="center" wrapText="1"/>
    </xf>
    <xf numFmtId="176" fontId="0" fillId="0" borderId="0" xfId="0" applyNumberFormat="1">
      <alignment vertical="center"/>
    </xf>
    <xf numFmtId="0" fontId="9" fillId="2" borderId="7" xfId="3" applyNumberFormat="1" applyFont="1" applyFill="1" applyBorder="1" applyAlignment="1">
      <alignment horizontal="center" vertical="center" wrapText="1" shrinkToFit="1"/>
    </xf>
    <xf numFmtId="49" fontId="2" fillId="2" borderId="7" xfId="4" applyNumberFormat="1" applyFont="1" applyFill="1" applyBorder="1" applyAlignment="1">
      <alignment horizontal="center" vertical="center" wrapText="1"/>
    </xf>
    <xf numFmtId="177" fontId="5" fillId="2" borderId="1" xfId="2" applyNumberFormat="1" applyFont="1" applyFill="1" applyBorder="1" applyAlignment="1">
      <alignment horizontal="center" vertical="center" wrapText="1"/>
    </xf>
    <xf numFmtId="0" fontId="9" fillId="2" borderId="1" xfId="3" applyNumberFormat="1" applyFont="1" applyFill="1" applyBorder="1" applyAlignment="1">
      <alignment horizontal="center" vertical="center" wrapText="1" shrinkToFit="1"/>
    </xf>
    <xf numFmtId="178" fontId="3" fillId="2" borderId="1" xfId="3" applyNumberFormat="1" applyFont="1" applyFill="1" applyBorder="1" applyAlignment="1">
      <alignment horizontal="center" vertical="center" wrapText="1"/>
    </xf>
    <xf numFmtId="178" fontId="5" fillId="2" borderId="1" xfId="2" applyNumberFormat="1" applyFont="1" applyFill="1" applyBorder="1" applyAlignment="1">
      <alignment horizontal="center" vertical="center" wrapText="1"/>
    </xf>
    <xf numFmtId="178" fontId="0" fillId="0" borderId="0" xfId="0" applyNumberFormat="1">
      <alignment vertical="center"/>
    </xf>
    <xf numFmtId="0" fontId="9" fillId="2" borderId="1" xfId="2" applyNumberFormat="1" applyFont="1" applyFill="1" applyBorder="1" applyAlignment="1">
      <alignment horizontal="center" vertical="center" wrapText="1"/>
    </xf>
    <xf numFmtId="0" fontId="10" fillId="2" borderId="1" xfId="2" applyNumberFormat="1" applyFont="1" applyFill="1" applyBorder="1" applyAlignment="1">
      <alignment horizontal="center" vertical="center" wrapText="1"/>
    </xf>
    <xf numFmtId="49" fontId="9" fillId="2" borderId="1" xfId="3" applyNumberFormat="1" applyFont="1" applyFill="1" applyBorder="1" applyAlignment="1">
      <alignment horizontal="center" vertical="center" wrapText="1" shrinkToFit="1"/>
    </xf>
    <xf numFmtId="0" fontId="11" fillId="0" borderId="1" xfId="0" applyFont="1" applyBorder="1">
      <alignment vertical="center"/>
    </xf>
    <xf numFmtId="0" fontId="11" fillId="0" borderId="0" xfId="0" applyFont="1">
      <alignment vertical="center"/>
    </xf>
    <xf numFmtId="0" fontId="11" fillId="0" borderId="1" xfId="0" applyFont="1" applyBorder="1" applyAlignment="1">
      <alignment horizontal="center" vertical="center"/>
    </xf>
    <xf numFmtId="0" fontId="8" fillId="2" borderId="1" xfId="3" applyNumberFormat="1" applyFont="1" applyFill="1" applyBorder="1" applyAlignment="1">
      <alignment vertical="center" wrapText="1"/>
    </xf>
    <xf numFmtId="49" fontId="9" fillId="2" borderId="7" xfId="3" applyNumberFormat="1" applyFont="1" applyFill="1" applyBorder="1" applyAlignment="1">
      <alignment horizontal="center" vertical="center" wrapText="1" shrinkToFit="1"/>
    </xf>
    <xf numFmtId="177" fontId="9" fillId="2" borderId="1" xfId="3" applyNumberFormat="1" applyFont="1" applyFill="1" applyBorder="1" applyAlignment="1">
      <alignment horizontal="center" vertical="center" wrapText="1" shrinkToFit="1"/>
    </xf>
    <xf numFmtId="0" fontId="11" fillId="0" borderId="7" xfId="0" applyFont="1" applyBorder="1">
      <alignment vertical="center"/>
    </xf>
    <xf numFmtId="0" fontId="11" fillId="0" borderId="1" xfId="0" applyFont="1" applyBorder="1" applyAlignment="1">
      <alignment horizontal="center" vertical="center" wrapText="1"/>
    </xf>
    <xf numFmtId="49" fontId="9" fillId="2" borderId="0" xfId="3" applyNumberFormat="1" applyFont="1" applyFill="1" applyBorder="1" applyAlignment="1">
      <alignment horizontal="center" vertical="center" wrapText="1" shrinkToFit="1"/>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0" fontId="12" fillId="0" borderId="7" xfId="0" applyFont="1" applyBorder="1">
      <alignment vertical="center"/>
    </xf>
    <xf numFmtId="177" fontId="3" fillId="2" borderId="1" xfId="3" applyNumberFormat="1" applyFont="1" applyFill="1" applyBorder="1" applyAlignment="1">
      <alignment horizontal="center" vertical="center" wrapText="1"/>
    </xf>
    <xf numFmtId="177" fontId="11" fillId="0" borderId="1" xfId="0" applyNumberFormat="1" applyFont="1" applyBorder="1" applyAlignment="1">
      <alignment horizontal="center" vertical="center"/>
    </xf>
    <xf numFmtId="177" fontId="0" fillId="0" borderId="0" xfId="0" applyNumberFormat="1">
      <alignment vertical="center"/>
    </xf>
    <xf numFmtId="0" fontId="7" fillId="0" borderId="0" xfId="0" applyFont="1" applyBorder="1" applyAlignment="1">
      <alignment horizontal="center" vertical="center"/>
    </xf>
    <xf numFmtId="176" fontId="7" fillId="0" borderId="0" xfId="0" applyNumberFormat="1" applyFont="1" applyBorder="1" applyAlignment="1">
      <alignment horizontal="center" vertical="center"/>
    </xf>
    <xf numFmtId="178" fontId="7" fillId="0" borderId="0" xfId="0" applyNumberFormat="1" applyFont="1" applyBorder="1" applyAlignment="1">
      <alignment horizontal="center" vertical="center"/>
    </xf>
    <xf numFmtId="0" fontId="3" fillId="2" borderId="2" xfId="3" applyNumberFormat="1" applyFont="1" applyFill="1" applyBorder="1" applyAlignment="1">
      <alignment horizontal="center" vertical="center" wrapText="1"/>
    </xf>
    <xf numFmtId="0" fontId="3" fillId="2" borderId="3" xfId="3" applyNumberFormat="1" applyFont="1" applyFill="1" applyBorder="1" applyAlignment="1">
      <alignment horizontal="center" vertical="center" wrapText="1"/>
    </xf>
    <xf numFmtId="0" fontId="3" fillId="2" borderId="4" xfId="3" applyNumberFormat="1" applyFont="1" applyFill="1" applyBorder="1" applyAlignment="1">
      <alignment horizontal="center" vertical="center" wrapText="1"/>
    </xf>
    <xf numFmtId="0" fontId="3" fillId="2" borderId="5" xfId="3" applyNumberFormat="1" applyFont="1" applyFill="1" applyBorder="1" applyAlignment="1">
      <alignment horizontal="center" vertical="center" wrapText="1"/>
    </xf>
    <xf numFmtId="0" fontId="3" fillId="2" borderId="6" xfId="3" applyNumberFormat="1" applyFont="1" applyFill="1" applyBorder="1" applyAlignment="1">
      <alignment horizontal="center" vertical="center" wrapText="1"/>
    </xf>
    <xf numFmtId="176" fontId="3" fillId="2" borderId="5" xfId="3" applyNumberFormat="1" applyFont="1" applyFill="1" applyBorder="1" applyAlignment="1">
      <alignment horizontal="center" vertical="center" wrapText="1"/>
    </xf>
    <xf numFmtId="176" fontId="3" fillId="2" borderId="4"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cellXfs>
  <cellStyles count="5">
    <cellStyle name="常规" xfId="0" builtinId="0"/>
    <cellStyle name="常规 2" xfId="2"/>
    <cellStyle name="常规 2 10 2 2" xfId="3"/>
    <cellStyle name="常规 3" xfId="1"/>
    <cellStyle name="常规 8"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410"/>
  <sheetViews>
    <sheetView tabSelected="1" view="pageLayout" zoomScaleNormal="100" workbookViewId="0">
      <selection activeCell="N6" sqref="N6"/>
    </sheetView>
  </sheetViews>
  <sheetFormatPr defaultRowHeight="13.5"/>
  <cols>
    <col min="1" max="1" width="4" customWidth="1"/>
    <col min="2" max="2" width="7" customWidth="1"/>
    <col min="3" max="3" width="21.25" customWidth="1"/>
    <col min="4" max="4" width="24.75" customWidth="1"/>
    <col min="5" max="5" width="8.25" customWidth="1"/>
    <col min="6" max="6" width="5.125" customWidth="1"/>
    <col min="7" max="7" width="9.125" customWidth="1"/>
    <col min="8" max="8" width="4.625" customWidth="1"/>
    <col min="9" max="9" width="5.625" customWidth="1"/>
    <col min="10" max="10" width="5.25" customWidth="1"/>
    <col min="11" max="11" width="6.875" customWidth="1"/>
    <col min="12" max="12" width="8.75" customWidth="1"/>
    <col min="13" max="13" width="5.25" customWidth="1"/>
    <col min="14" max="14" width="6.75" style="31" customWidth="1"/>
    <col min="15" max="15" width="8.125" style="6" customWidth="1"/>
    <col min="16" max="16" width="5.875" style="6" customWidth="1"/>
    <col min="17" max="17" width="5" style="13" customWidth="1"/>
    <col min="18" max="18" width="6" customWidth="1"/>
    <col min="19" max="19" width="4.125" customWidth="1"/>
  </cols>
  <sheetData>
    <row r="1" spans="1:19" ht="27" customHeight="1">
      <c r="A1" s="32" t="s">
        <v>645</v>
      </c>
      <c r="B1" s="32"/>
      <c r="C1" s="32"/>
      <c r="D1" s="32"/>
      <c r="E1" s="32"/>
      <c r="F1" s="32"/>
      <c r="G1" s="32"/>
      <c r="H1" s="32"/>
      <c r="I1" s="32"/>
      <c r="J1" s="32"/>
      <c r="K1" s="32"/>
      <c r="L1" s="32"/>
      <c r="M1" s="32"/>
      <c r="N1" s="33"/>
      <c r="O1" s="33"/>
      <c r="P1" s="33"/>
      <c r="Q1" s="34"/>
      <c r="R1" s="32"/>
      <c r="S1" s="32"/>
    </row>
    <row r="2" spans="1:19" ht="19.5" customHeight="1">
      <c r="A2" s="35" t="s">
        <v>450</v>
      </c>
      <c r="B2" s="35" t="s">
        <v>0</v>
      </c>
      <c r="C2" s="35" t="s">
        <v>1</v>
      </c>
      <c r="D2" s="35" t="s">
        <v>2</v>
      </c>
      <c r="E2" s="35" t="s">
        <v>3</v>
      </c>
      <c r="F2" s="35" t="s">
        <v>4</v>
      </c>
      <c r="G2" s="35" t="s">
        <v>5</v>
      </c>
      <c r="H2" s="37" t="s">
        <v>453</v>
      </c>
      <c r="I2" s="38"/>
      <c r="J2" s="38"/>
      <c r="K2" s="38"/>
      <c r="L2" s="38"/>
      <c r="M2" s="39"/>
      <c r="N2" s="40" t="s">
        <v>454</v>
      </c>
      <c r="O2" s="40"/>
      <c r="P2" s="41" t="s">
        <v>455</v>
      </c>
      <c r="Q2" s="42"/>
      <c r="R2" s="35" t="s">
        <v>458</v>
      </c>
      <c r="S2" s="35" t="s">
        <v>451</v>
      </c>
    </row>
    <row r="3" spans="1:19" ht="36">
      <c r="A3" s="36"/>
      <c r="B3" s="36"/>
      <c r="C3" s="36"/>
      <c r="D3" s="36"/>
      <c r="E3" s="36"/>
      <c r="F3" s="36"/>
      <c r="G3" s="36"/>
      <c r="H3" s="2" t="s">
        <v>6</v>
      </c>
      <c r="I3" s="2" t="s">
        <v>7</v>
      </c>
      <c r="J3" s="2" t="s">
        <v>8</v>
      </c>
      <c r="K3" s="2" t="s">
        <v>459</v>
      </c>
      <c r="L3" s="2" t="s">
        <v>460</v>
      </c>
      <c r="M3" s="2" t="s">
        <v>452</v>
      </c>
      <c r="N3" s="29" t="s">
        <v>454</v>
      </c>
      <c r="O3" s="5" t="s">
        <v>461</v>
      </c>
      <c r="P3" s="5" t="s">
        <v>456</v>
      </c>
      <c r="Q3" s="11" t="s">
        <v>457</v>
      </c>
      <c r="R3" s="36"/>
      <c r="S3" s="36"/>
    </row>
    <row r="4" spans="1:19" s="18" customFormat="1" ht="22.5" customHeight="1">
      <c r="A4" s="10">
        <v>1</v>
      </c>
      <c r="B4" s="16" t="s">
        <v>9</v>
      </c>
      <c r="C4" s="16" t="s">
        <v>10</v>
      </c>
      <c r="D4" s="16" t="s">
        <v>11</v>
      </c>
      <c r="E4" s="1" t="s">
        <v>12</v>
      </c>
      <c r="F4" s="16" t="s">
        <v>13</v>
      </c>
      <c r="G4" s="10">
        <v>17610004</v>
      </c>
      <c r="H4" s="16"/>
      <c r="I4" s="3">
        <v>81.100002288818359</v>
      </c>
      <c r="J4" s="3">
        <v>81.099999999999994</v>
      </c>
      <c r="K4" s="3">
        <v>54.07</v>
      </c>
      <c r="L4" s="3">
        <f t="shared" ref="L4:L67" si="0">K4*0.6</f>
        <v>32.442</v>
      </c>
      <c r="M4" s="4">
        <v>1</v>
      </c>
      <c r="N4" s="9">
        <v>78</v>
      </c>
      <c r="O4" s="3">
        <f t="shared" ref="O4:O67" si="1">N4*0.4</f>
        <v>31.200000000000003</v>
      </c>
      <c r="P4" s="3">
        <f t="shared" ref="P4:P67" si="2">L4+O4</f>
        <v>63.642000000000003</v>
      </c>
      <c r="Q4" s="4">
        <v>1</v>
      </c>
      <c r="R4" s="14" t="s">
        <v>462</v>
      </c>
      <c r="S4" s="17"/>
    </row>
    <row r="5" spans="1:19" s="18" customFormat="1" ht="22.5" customHeight="1">
      <c r="A5" s="10">
        <v>2</v>
      </c>
      <c r="B5" s="16" t="s">
        <v>14</v>
      </c>
      <c r="C5" s="16" t="s">
        <v>10</v>
      </c>
      <c r="D5" s="16" t="s">
        <v>11</v>
      </c>
      <c r="E5" s="1" t="s">
        <v>12</v>
      </c>
      <c r="F5" s="16" t="s">
        <v>13</v>
      </c>
      <c r="G5" s="10">
        <v>17610001</v>
      </c>
      <c r="H5" s="16"/>
      <c r="I5" s="3">
        <v>79.099998474121094</v>
      </c>
      <c r="J5" s="3">
        <v>79.099999999999994</v>
      </c>
      <c r="K5" s="3">
        <v>52.73</v>
      </c>
      <c r="L5" s="3">
        <f t="shared" si="0"/>
        <v>31.637999999999998</v>
      </c>
      <c r="M5" s="4">
        <v>2</v>
      </c>
      <c r="N5" s="9">
        <v>65</v>
      </c>
      <c r="O5" s="3">
        <f t="shared" si="1"/>
        <v>26</v>
      </c>
      <c r="P5" s="3">
        <f t="shared" si="2"/>
        <v>57.637999999999998</v>
      </c>
      <c r="Q5" s="4">
        <v>2</v>
      </c>
      <c r="R5" s="14" t="s">
        <v>463</v>
      </c>
      <c r="S5" s="17"/>
    </row>
    <row r="6" spans="1:19" s="18" customFormat="1" ht="22.5" customHeight="1">
      <c r="A6" s="10">
        <v>3</v>
      </c>
      <c r="B6" s="16" t="s">
        <v>16</v>
      </c>
      <c r="C6" s="16" t="s">
        <v>10</v>
      </c>
      <c r="D6" s="16" t="s">
        <v>11</v>
      </c>
      <c r="E6" s="1" t="s">
        <v>12</v>
      </c>
      <c r="F6" s="16" t="s">
        <v>13</v>
      </c>
      <c r="G6" s="10">
        <v>17610002</v>
      </c>
      <c r="H6" s="16"/>
      <c r="I6" s="3">
        <v>61.299999237060547</v>
      </c>
      <c r="J6" s="3">
        <v>61.3</v>
      </c>
      <c r="K6" s="3">
        <v>40.869999999999997</v>
      </c>
      <c r="L6" s="3">
        <f t="shared" si="0"/>
        <v>24.521999999999998</v>
      </c>
      <c r="M6" s="4">
        <v>4</v>
      </c>
      <c r="N6" s="9">
        <v>67.8</v>
      </c>
      <c r="O6" s="3">
        <f t="shared" si="1"/>
        <v>27.12</v>
      </c>
      <c r="P6" s="3">
        <f t="shared" si="2"/>
        <v>51.641999999999996</v>
      </c>
      <c r="Q6" s="4">
        <v>3</v>
      </c>
      <c r="R6" s="4"/>
      <c r="S6" s="17"/>
    </row>
    <row r="7" spans="1:19" s="18" customFormat="1" ht="22.5" customHeight="1">
      <c r="A7" s="10">
        <v>4</v>
      </c>
      <c r="B7" s="16" t="s">
        <v>15</v>
      </c>
      <c r="C7" s="16" t="s">
        <v>10</v>
      </c>
      <c r="D7" s="16" t="s">
        <v>11</v>
      </c>
      <c r="E7" s="1" t="s">
        <v>12</v>
      </c>
      <c r="F7" s="16" t="s">
        <v>13</v>
      </c>
      <c r="G7" s="10">
        <v>17610006</v>
      </c>
      <c r="H7" s="16"/>
      <c r="I7" s="3">
        <v>72.200000762939453</v>
      </c>
      <c r="J7" s="3">
        <v>72.2</v>
      </c>
      <c r="K7" s="3">
        <v>48.13</v>
      </c>
      <c r="L7" s="3">
        <f t="shared" si="0"/>
        <v>28.878</v>
      </c>
      <c r="M7" s="4">
        <v>3</v>
      </c>
      <c r="N7" s="9">
        <v>0</v>
      </c>
      <c r="O7" s="3">
        <f t="shared" si="1"/>
        <v>0</v>
      </c>
      <c r="P7" s="3">
        <f t="shared" si="2"/>
        <v>28.878</v>
      </c>
      <c r="Q7" s="4">
        <v>4</v>
      </c>
      <c r="R7" s="4"/>
      <c r="S7" s="17"/>
    </row>
    <row r="8" spans="1:19" s="18" customFormat="1" ht="22.5" customHeight="1">
      <c r="A8" s="10">
        <v>5</v>
      </c>
      <c r="B8" s="16" t="s">
        <v>21</v>
      </c>
      <c r="C8" s="16" t="s">
        <v>10</v>
      </c>
      <c r="D8" s="16" t="s">
        <v>11</v>
      </c>
      <c r="E8" s="1" t="s">
        <v>12</v>
      </c>
      <c r="F8" s="16" t="s">
        <v>18</v>
      </c>
      <c r="G8" s="10">
        <v>17610046</v>
      </c>
      <c r="H8" s="16"/>
      <c r="I8" s="3">
        <v>72.599998474121094</v>
      </c>
      <c r="J8" s="3">
        <v>72.599999999999994</v>
      </c>
      <c r="K8" s="3">
        <v>48.4</v>
      </c>
      <c r="L8" s="9">
        <f t="shared" si="0"/>
        <v>29.04</v>
      </c>
      <c r="M8" s="4">
        <v>4</v>
      </c>
      <c r="N8" s="9">
        <v>88.8</v>
      </c>
      <c r="O8" s="3">
        <f t="shared" si="1"/>
        <v>35.520000000000003</v>
      </c>
      <c r="P8" s="3">
        <f t="shared" si="2"/>
        <v>64.56</v>
      </c>
      <c r="Q8" s="4">
        <v>1</v>
      </c>
      <c r="R8" s="14" t="s">
        <v>464</v>
      </c>
      <c r="S8" s="17"/>
    </row>
    <row r="9" spans="1:19" s="18" customFormat="1" ht="22.5" customHeight="1">
      <c r="A9" s="10">
        <v>6</v>
      </c>
      <c r="B9" s="16" t="s">
        <v>19</v>
      </c>
      <c r="C9" s="16" t="s">
        <v>10</v>
      </c>
      <c r="D9" s="16" t="s">
        <v>11</v>
      </c>
      <c r="E9" s="1" t="s">
        <v>12</v>
      </c>
      <c r="F9" s="16" t="s">
        <v>18</v>
      </c>
      <c r="G9" s="10">
        <v>17610008</v>
      </c>
      <c r="H9" s="16"/>
      <c r="I9" s="3">
        <v>73.599998474121094</v>
      </c>
      <c r="J9" s="3">
        <v>73.599999999999994</v>
      </c>
      <c r="K9" s="3">
        <v>49.07</v>
      </c>
      <c r="L9" s="9">
        <f t="shared" si="0"/>
        <v>29.442</v>
      </c>
      <c r="M9" s="4">
        <v>2</v>
      </c>
      <c r="N9" s="9">
        <v>82.8</v>
      </c>
      <c r="O9" s="3">
        <f t="shared" si="1"/>
        <v>33.119999999999997</v>
      </c>
      <c r="P9" s="3">
        <f t="shared" si="2"/>
        <v>62.561999999999998</v>
      </c>
      <c r="Q9" s="4">
        <v>2</v>
      </c>
      <c r="R9" s="14" t="s">
        <v>465</v>
      </c>
      <c r="S9" s="17"/>
    </row>
    <row r="10" spans="1:19" s="18" customFormat="1" ht="22.5" customHeight="1">
      <c r="A10" s="10">
        <v>7</v>
      </c>
      <c r="B10" s="16" t="s">
        <v>20</v>
      </c>
      <c r="C10" s="16" t="s">
        <v>10</v>
      </c>
      <c r="D10" s="16" t="s">
        <v>11</v>
      </c>
      <c r="E10" s="1" t="s">
        <v>12</v>
      </c>
      <c r="F10" s="16" t="s">
        <v>18</v>
      </c>
      <c r="G10" s="10">
        <v>17610049</v>
      </c>
      <c r="H10" s="16"/>
      <c r="I10" s="3">
        <v>73.400001525878906</v>
      </c>
      <c r="J10" s="3">
        <v>73.400000000000006</v>
      </c>
      <c r="K10" s="3">
        <v>48.93</v>
      </c>
      <c r="L10" s="9">
        <f t="shared" si="0"/>
        <v>29.357999999999997</v>
      </c>
      <c r="M10" s="4">
        <v>3</v>
      </c>
      <c r="N10" s="9">
        <v>80.2</v>
      </c>
      <c r="O10" s="3">
        <f t="shared" si="1"/>
        <v>32.080000000000005</v>
      </c>
      <c r="P10" s="3">
        <f t="shared" si="2"/>
        <v>61.438000000000002</v>
      </c>
      <c r="Q10" s="4">
        <v>3</v>
      </c>
      <c r="R10" s="4"/>
      <c r="S10" s="17"/>
    </row>
    <row r="11" spans="1:19" s="18" customFormat="1" ht="22.5" customHeight="1">
      <c r="A11" s="10">
        <v>8</v>
      </c>
      <c r="B11" s="16" t="s">
        <v>22</v>
      </c>
      <c r="C11" s="16" t="s">
        <v>10</v>
      </c>
      <c r="D11" s="16" t="s">
        <v>11</v>
      </c>
      <c r="E11" s="1" t="s">
        <v>12</v>
      </c>
      <c r="F11" s="16" t="s">
        <v>18</v>
      </c>
      <c r="G11" s="10">
        <v>17610053</v>
      </c>
      <c r="H11" s="16"/>
      <c r="I11" s="3">
        <v>71.200000762939453</v>
      </c>
      <c r="J11" s="3">
        <v>71.2</v>
      </c>
      <c r="K11" s="3">
        <v>47.47</v>
      </c>
      <c r="L11" s="9">
        <f t="shared" si="0"/>
        <v>28.481999999999999</v>
      </c>
      <c r="M11" s="4">
        <v>5</v>
      </c>
      <c r="N11" s="9">
        <v>81.400000000000006</v>
      </c>
      <c r="O11" s="3">
        <f t="shared" si="1"/>
        <v>32.56</v>
      </c>
      <c r="P11" s="3">
        <f t="shared" si="2"/>
        <v>61.042000000000002</v>
      </c>
      <c r="Q11" s="4">
        <v>4</v>
      </c>
      <c r="R11" s="4"/>
      <c r="S11" s="17"/>
    </row>
    <row r="12" spans="1:19" s="18" customFormat="1" ht="22.5" customHeight="1">
      <c r="A12" s="10">
        <v>9</v>
      </c>
      <c r="B12" s="16" t="s">
        <v>17</v>
      </c>
      <c r="C12" s="16" t="s">
        <v>10</v>
      </c>
      <c r="D12" s="16" t="s">
        <v>11</v>
      </c>
      <c r="E12" s="1" t="s">
        <v>12</v>
      </c>
      <c r="F12" s="16" t="s">
        <v>18</v>
      </c>
      <c r="G12" s="10">
        <v>17610030</v>
      </c>
      <c r="H12" s="16"/>
      <c r="I12" s="3">
        <v>76.900001525878906</v>
      </c>
      <c r="J12" s="3">
        <v>76.900000000000006</v>
      </c>
      <c r="K12" s="3">
        <v>51.27</v>
      </c>
      <c r="L12" s="9">
        <f t="shared" si="0"/>
        <v>30.762</v>
      </c>
      <c r="M12" s="4">
        <v>1</v>
      </c>
      <c r="N12" s="9">
        <v>0</v>
      </c>
      <c r="O12" s="3">
        <f t="shared" si="1"/>
        <v>0</v>
      </c>
      <c r="P12" s="3">
        <f t="shared" si="2"/>
        <v>30.762</v>
      </c>
      <c r="Q12" s="4">
        <v>5</v>
      </c>
      <c r="R12" s="4"/>
      <c r="S12" s="17"/>
    </row>
    <row r="13" spans="1:19" s="18" customFormat="1" ht="22.5" customHeight="1">
      <c r="A13" s="10">
        <v>10</v>
      </c>
      <c r="B13" s="16" t="s">
        <v>23</v>
      </c>
      <c r="C13" s="16" t="s">
        <v>10</v>
      </c>
      <c r="D13" s="16" t="s">
        <v>11</v>
      </c>
      <c r="E13" s="1" t="s">
        <v>12</v>
      </c>
      <c r="F13" s="16" t="s">
        <v>18</v>
      </c>
      <c r="G13" s="10">
        <v>17610035</v>
      </c>
      <c r="H13" s="16"/>
      <c r="I13" s="3">
        <v>71.099998474121094</v>
      </c>
      <c r="J13" s="3">
        <v>71.099999999999994</v>
      </c>
      <c r="K13" s="3">
        <v>47.4</v>
      </c>
      <c r="L13" s="9">
        <f t="shared" si="0"/>
        <v>28.439999999999998</v>
      </c>
      <c r="M13" s="4">
        <v>6</v>
      </c>
      <c r="N13" s="9">
        <v>0</v>
      </c>
      <c r="O13" s="3">
        <f t="shared" si="1"/>
        <v>0</v>
      </c>
      <c r="P13" s="3">
        <f t="shared" si="2"/>
        <v>28.439999999999998</v>
      </c>
      <c r="Q13" s="4">
        <v>6</v>
      </c>
      <c r="R13" s="4"/>
      <c r="S13" s="17"/>
    </row>
    <row r="14" spans="1:19" s="18" customFormat="1" ht="22.5" customHeight="1">
      <c r="A14" s="10">
        <v>11</v>
      </c>
      <c r="B14" s="16" t="s">
        <v>28</v>
      </c>
      <c r="C14" s="16" t="s">
        <v>10</v>
      </c>
      <c r="D14" s="16" t="s">
        <v>29</v>
      </c>
      <c r="E14" s="1" t="s">
        <v>12</v>
      </c>
      <c r="F14" s="16" t="s">
        <v>30</v>
      </c>
      <c r="G14" s="10">
        <v>17610071</v>
      </c>
      <c r="H14" s="16"/>
      <c r="I14" s="3">
        <v>76.100002288818359</v>
      </c>
      <c r="J14" s="3">
        <v>76.099999999999994</v>
      </c>
      <c r="K14" s="3">
        <v>50.73</v>
      </c>
      <c r="L14" s="3">
        <f t="shared" si="0"/>
        <v>30.437999999999995</v>
      </c>
      <c r="M14" s="4">
        <v>1</v>
      </c>
      <c r="N14" s="9">
        <v>75.3</v>
      </c>
      <c r="O14" s="3">
        <f t="shared" si="1"/>
        <v>30.12</v>
      </c>
      <c r="P14" s="3">
        <f t="shared" si="2"/>
        <v>60.557999999999993</v>
      </c>
      <c r="Q14" s="4">
        <v>1</v>
      </c>
      <c r="R14" s="4" t="s">
        <v>466</v>
      </c>
      <c r="S14" s="19"/>
    </row>
    <row r="15" spans="1:19" s="18" customFormat="1" ht="22.5" customHeight="1">
      <c r="A15" s="10">
        <v>12</v>
      </c>
      <c r="B15" s="16" t="s">
        <v>32</v>
      </c>
      <c r="C15" s="16" t="s">
        <v>10</v>
      </c>
      <c r="D15" s="16" t="s">
        <v>29</v>
      </c>
      <c r="E15" s="1" t="s">
        <v>12</v>
      </c>
      <c r="F15" s="16" t="s">
        <v>30</v>
      </c>
      <c r="G15" s="10">
        <v>17610090</v>
      </c>
      <c r="H15" s="16"/>
      <c r="I15" s="3">
        <v>74.5</v>
      </c>
      <c r="J15" s="3">
        <v>74.5</v>
      </c>
      <c r="K15" s="3">
        <v>49.67</v>
      </c>
      <c r="L15" s="3">
        <f t="shared" si="0"/>
        <v>29.802</v>
      </c>
      <c r="M15" s="4">
        <v>3</v>
      </c>
      <c r="N15" s="9">
        <v>76.400000000000006</v>
      </c>
      <c r="O15" s="3">
        <f t="shared" si="1"/>
        <v>30.560000000000002</v>
      </c>
      <c r="P15" s="3">
        <f t="shared" si="2"/>
        <v>60.362000000000002</v>
      </c>
      <c r="Q15" s="4">
        <v>2</v>
      </c>
      <c r="R15" s="4" t="s">
        <v>467</v>
      </c>
      <c r="S15" s="19"/>
    </row>
    <row r="16" spans="1:19" s="18" customFormat="1" ht="22.5" customHeight="1">
      <c r="A16" s="10">
        <v>13</v>
      </c>
      <c r="B16" s="16" t="s">
        <v>36</v>
      </c>
      <c r="C16" s="16" t="s">
        <v>10</v>
      </c>
      <c r="D16" s="16" t="s">
        <v>29</v>
      </c>
      <c r="E16" s="1" t="s">
        <v>12</v>
      </c>
      <c r="F16" s="16" t="s">
        <v>30</v>
      </c>
      <c r="G16" s="10">
        <v>17610072</v>
      </c>
      <c r="H16" s="16"/>
      <c r="I16" s="3">
        <v>67.899997711181641</v>
      </c>
      <c r="J16" s="3">
        <v>67.900000000000006</v>
      </c>
      <c r="K16" s="3">
        <v>45.27</v>
      </c>
      <c r="L16" s="3">
        <f t="shared" si="0"/>
        <v>27.162000000000003</v>
      </c>
      <c r="M16" s="4">
        <v>7</v>
      </c>
      <c r="N16" s="9">
        <v>79.400000000000006</v>
      </c>
      <c r="O16" s="3">
        <f t="shared" si="1"/>
        <v>31.760000000000005</v>
      </c>
      <c r="P16" s="3">
        <f t="shared" si="2"/>
        <v>58.922000000000011</v>
      </c>
      <c r="Q16" s="4">
        <v>3</v>
      </c>
      <c r="R16" s="4" t="s">
        <v>468</v>
      </c>
      <c r="S16" s="19"/>
    </row>
    <row r="17" spans="1:19" s="18" customFormat="1" ht="22.5" customHeight="1">
      <c r="A17" s="10">
        <v>14</v>
      </c>
      <c r="B17" s="16" t="s">
        <v>33</v>
      </c>
      <c r="C17" s="16" t="s">
        <v>10</v>
      </c>
      <c r="D17" s="16" t="s">
        <v>29</v>
      </c>
      <c r="E17" s="1" t="s">
        <v>12</v>
      </c>
      <c r="F17" s="16" t="s">
        <v>30</v>
      </c>
      <c r="G17" s="10">
        <v>17610065</v>
      </c>
      <c r="H17" s="16"/>
      <c r="I17" s="3">
        <v>74.299999237060547</v>
      </c>
      <c r="J17" s="3">
        <v>74.3</v>
      </c>
      <c r="K17" s="3">
        <v>49.53</v>
      </c>
      <c r="L17" s="3">
        <f t="shared" si="0"/>
        <v>29.718</v>
      </c>
      <c r="M17" s="4">
        <v>4</v>
      </c>
      <c r="N17" s="9">
        <v>71</v>
      </c>
      <c r="O17" s="3">
        <f t="shared" si="1"/>
        <v>28.400000000000002</v>
      </c>
      <c r="P17" s="3">
        <f t="shared" si="2"/>
        <v>58.118000000000002</v>
      </c>
      <c r="Q17" s="4">
        <v>4</v>
      </c>
      <c r="R17" s="4"/>
      <c r="S17" s="19"/>
    </row>
    <row r="18" spans="1:19" s="18" customFormat="1" ht="22.5" customHeight="1">
      <c r="A18" s="10">
        <v>15</v>
      </c>
      <c r="B18" s="16" t="s">
        <v>31</v>
      </c>
      <c r="C18" s="16" t="s">
        <v>10</v>
      </c>
      <c r="D18" s="16" t="s">
        <v>29</v>
      </c>
      <c r="E18" s="1" t="s">
        <v>12</v>
      </c>
      <c r="F18" s="16" t="s">
        <v>30</v>
      </c>
      <c r="G18" s="10">
        <v>17610081</v>
      </c>
      <c r="H18" s="16"/>
      <c r="I18" s="3">
        <v>74.599998474121094</v>
      </c>
      <c r="J18" s="3">
        <v>74.599999999999994</v>
      </c>
      <c r="K18" s="3">
        <v>49.73</v>
      </c>
      <c r="L18" s="3">
        <f t="shared" si="0"/>
        <v>29.837999999999997</v>
      </c>
      <c r="M18" s="4">
        <v>2</v>
      </c>
      <c r="N18" s="9">
        <v>68.599999999999994</v>
      </c>
      <c r="O18" s="3">
        <f t="shared" si="1"/>
        <v>27.439999999999998</v>
      </c>
      <c r="P18" s="3">
        <f t="shared" si="2"/>
        <v>57.277999999999992</v>
      </c>
      <c r="Q18" s="4">
        <v>5</v>
      </c>
      <c r="R18" s="4"/>
      <c r="S18" s="19"/>
    </row>
    <row r="19" spans="1:19" s="18" customFormat="1" ht="22.5" customHeight="1">
      <c r="A19" s="10">
        <v>16</v>
      </c>
      <c r="B19" s="16" t="s">
        <v>35</v>
      </c>
      <c r="C19" s="16" t="s">
        <v>10</v>
      </c>
      <c r="D19" s="16" t="s">
        <v>29</v>
      </c>
      <c r="E19" s="1" t="s">
        <v>12</v>
      </c>
      <c r="F19" s="16" t="s">
        <v>30</v>
      </c>
      <c r="G19" s="10">
        <v>17610070</v>
      </c>
      <c r="H19" s="16"/>
      <c r="I19" s="3">
        <v>68.099998474121094</v>
      </c>
      <c r="J19" s="3">
        <v>68.099999999999994</v>
      </c>
      <c r="K19" s="3">
        <v>45.4</v>
      </c>
      <c r="L19" s="3">
        <f t="shared" si="0"/>
        <v>27.24</v>
      </c>
      <c r="M19" s="4">
        <v>6</v>
      </c>
      <c r="N19" s="9">
        <v>74.5</v>
      </c>
      <c r="O19" s="3">
        <f t="shared" si="1"/>
        <v>29.8</v>
      </c>
      <c r="P19" s="3">
        <f t="shared" si="2"/>
        <v>57.04</v>
      </c>
      <c r="Q19" s="4">
        <v>6</v>
      </c>
      <c r="R19" s="4"/>
      <c r="S19" s="19"/>
    </row>
    <row r="20" spans="1:19" s="18" customFormat="1" ht="22.5" customHeight="1">
      <c r="A20" s="10">
        <v>17</v>
      </c>
      <c r="B20" s="16" t="s">
        <v>34</v>
      </c>
      <c r="C20" s="16" t="s">
        <v>10</v>
      </c>
      <c r="D20" s="16" t="s">
        <v>29</v>
      </c>
      <c r="E20" s="16" t="s">
        <v>12</v>
      </c>
      <c r="F20" s="16" t="s">
        <v>30</v>
      </c>
      <c r="G20" s="10">
        <v>17610063</v>
      </c>
      <c r="H20" s="16"/>
      <c r="I20" s="3">
        <v>69.400001525878906</v>
      </c>
      <c r="J20" s="3">
        <v>69.400000000000006</v>
      </c>
      <c r="K20" s="3">
        <v>46.27</v>
      </c>
      <c r="L20" s="3">
        <f t="shared" si="0"/>
        <v>27.762</v>
      </c>
      <c r="M20" s="4">
        <v>5</v>
      </c>
      <c r="N20" s="9">
        <v>0</v>
      </c>
      <c r="O20" s="3">
        <f t="shared" si="1"/>
        <v>0</v>
      </c>
      <c r="P20" s="3">
        <f t="shared" si="2"/>
        <v>27.762</v>
      </c>
      <c r="Q20" s="4">
        <v>7</v>
      </c>
      <c r="R20" s="4"/>
      <c r="S20" s="19"/>
    </row>
    <row r="21" spans="1:19" s="18" customFormat="1" ht="22.5" customHeight="1">
      <c r="A21" s="10">
        <v>18</v>
      </c>
      <c r="B21" s="19" t="s">
        <v>37</v>
      </c>
      <c r="C21" s="16" t="s">
        <v>10</v>
      </c>
      <c r="D21" s="16" t="s">
        <v>29</v>
      </c>
      <c r="E21" s="16" t="s">
        <v>12</v>
      </c>
      <c r="F21" s="19" t="s">
        <v>30</v>
      </c>
      <c r="G21" s="10">
        <v>17610060</v>
      </c>
      <c r="H21" s="19"/>
      <c r="I21" s="3">
        <v>67.200000762939453</v>
      </c>
      <c r="J21" s="3">
        <v>67.2</v>
      </c>
      <c r="K21" s="3">
        <v>44.8</v>
      </c>
      <c r="L21" s="3">
        <f t="shared" si="0"/>
        <v>26.88</v>
      </c>
      <c r="M21" s="19">
        <v>8</v>
      </c>
      <c r="N21" s="30">
        <v>0</v>
      </c>
      <c r="O21" s="3">
        <f t="shared" si="1"/>
        <v>0</v>
      </c>
      <c r="P21" s="3">
        <f t="shared" si="2"/>
        <v>26.88</v>
      </c>
      <c r="Q21" s="4">
        <v>8</v>
      </c>
      <c r="R21" s="19"/>
      <c r="S21" s="19"/>
    </row>
    <row r="22" spans="1:19" s="18" customFormat="1" ht="22.5" customHeight="1">
      <c r="A22" s="10">
        <v>19</v>
      </c>
      <c r="B22" s="16" t="s">
        <v>38</v>
      </c>
      <c r="C22" s="16" t="s">
        <v>10</v>
      </c>
      <c r="D22" s="16" t="s">
        <v>29</v>
      </c>
      <c r="E22" s="1" t="s">
        <v>12</v>
      </c>
      <c r="F22" s="16" t="s">
        <v>30</v>
      </c>
      <c r="G22" s="10">
        <v>17610082</v>
      </c>
      <c r="H22" s="16"/>
      <c r="I22" s="3">
        <v>67.200000762939453</v>
      </c>
      <c r="J22" s="3">
        <v>67.2</v>
      </c>
      <c r="K22" s="3">
        <v>44.8</v>
      </c>
      <c r="L22" s="3">
        <f t="shared" si="0"/>
        <v>26.88</v>
      </c>
      <c r="M22" s="4">
        <v>9</v>
      </c>
      <c r="N22" s="9">
        <v>0</v>
      </c>
      <c r="O22" s="3">
        <f t="shared" si="1"/>
        <v>0</v>
      </c>
      <c r="P22" s="3">
        <f t="shared" si="2"/>
        <v>26.88</v>
      </c>
      <c r="Q22" s="4">
        <v>9</v>
      </c>
      <c r="R22" s="4"/>
      <c r="S22" s="19"/>
    </row>
    <row r="23" spans="1:19" s="18" customFormat="1" ht="22.5" customHeight="1">
      <c r="A23" s="10">
        <v>20</v>
      </c>
      <c r="B23" s="16" t="s">
        <v>41</v>
      </c>
      <c r="C23" s="16" t="s">
        <v>10</v>
      </c>
      <c r="D23" s="16" t="s">
        <v>42</v>
      </c>
      <c r="E23" s="1" t="s">
        <v>43</v>
      </c>
      <c r="F23" s="16" t="s">
        <v>44</v>
      </c>
      <c r="G23" s="10">
        <v>17610127</v>
      </c>
      <c r="H23" s="16"/>
      <c r="I23" s="3">
        <v>86.200000762939453</v>
      </c>
      <c r="J23" s="3">
        <v>86.2</v>
      </c>
      <c r="K23" s="3">
        <v>57.47</v>
      </c>
      <c r="L23" s="3">
        <f t="shared" si="0"/>
        <v>34.481999999999999</v>
      </c>
      <c r="M23" s="4">
        <v>1</v>
      </c>
      <c r="N23" s="9">
        <v>86.8</v>
      </c>
      <c r="O23" s="4">
        <f t="shared" si="1"/>
        <v>34.72</v>
      </c>
      <c r="P23" s="3">
        <f t="shared" si="2"/>
        <v>69.201999999999998</v>
      </c>
      <c r="Q23" s="4">
        <v>1</v>
      </c>
      <c r="R23" s="4" t="s">
        <v>469</v>
      </c>
      <c r="S23" s="17"/>
    </row>
    <row r="24" spans="1:19" s="18" customFormat="1" ht="22.5" customHeight="1">
      <c r="A24" s="10">
        <v>21</v>
      </c>
      <c r="B24" s="16" t="s">
        <v>46</v>
      </c>
      <c r="C24" s="16" t="s">
        <v>10</v>
      </c>
      <c r="D24" s="16" t="s">
        <v>42</v>
      </c>
      <c r="E24" s="1" t="s">
        <v>43</v>
      </c>
      <c r="F24" s="16" t="s">
        <v>44</v>
      </c>
      <c r="G24" s="10">
        <v>17610108</v>
      </c>
      <c r="H24" s="16"/>
      <c r="I24" s="3">
        <v>77.900001525878906</v>
      </c>
      <c r="J24" s="3">
        <v>77.900000000000006</v>
      </c>
      <c r="K24" s="3">
        <v>51.93</v>
      </c>
      <c r="L24" s="3">
        <f t="shared" si="0"/>
        <v>31.157999999999998</v>
      </c>
      <c r="M24" s="4">
        <v>3</v>
      </c>
      <c r="N24" s="9">
        <v>80.900000000000006</v>
      </c>
      <c r="O24" s="4">
        <f t="shared" si="1"/>
        <v>32.360000000000007</v>
      </c>
      <c r="P24" s="3">
        <f t="shared" si="2"/>
        <v>63.518000000000001</v>
      </c>
      <c r="Q24" s="4">
        <v>2</v>
      </c>
      <c r="R24" s="14" t="s">
        <v>470</v>
      </c>
      <c r="S24" s="17"/>
    </row>
    <row r="25" spans="1:19" s="18" customFormat="1" ht="22.5" customHeight="1">
      <c r="A25" s="10">
        <v>22</v>
      </c>
      <c r="B25" s="16" t="s">
        <v>48</v>
      </c>
      <c r="C25" s="16" t="s">
        <v>10</v>
      </c>
      <c r="D25" s="16" t="s">
        <v>42</v>
      </c>
      <c r="E25" s="1" t="s">
        <v>43</v>
      </c>
      <c r="F25" s="16" t="s">
        <v>44</v>
      </c>
      <c r="G25" s="10">
        <v>17610126</v>
      </c>
      <c r="H25" s="16"/>
      <c r="I25" s="3">
        <v>72.400001525878906</v>
      </c>
      <c r="J25" s="3">
        <v>72.400000000000006</v>
      </c>
      <c r="K25" s="3">
        <v>48.27</v>
      </c>
      <c r="L25" s="3">
        <f t="shared" si="0"/>
        <v>28.962</v>
      </c>
      <c r="M25" s="4">
        <v>5</v>
      </c>
      <c r="N25" s="9">
        <v>86.4</v>
      </c>
      <c r="O25" s="4">
        <f t="shared" si="1"/>
        <v>34.56</v>
      </c>
      <c r="P25" s="3">
        <f t="shared" si="2"/>
        <v>63.522000000000006</v>
      </c>
      <c r="Q25" s="4">
        <v>3</v>
      </c>
      <c r="R25" s="14"/>
      <c r="S25" s="17"/>
    </row>
    <row r="26" spans="1:19" s="18" customFormat="1" ht="22.5" customHeight="1">
      <c r="A26" s="10">
        <v>23</v>
      </c>
      <c r="B26" s="10" t="s">
        <v>45</v>
      </c>
      <c r="C26" s="10" t="s">
        <v>10</v>
      </c>
      <c r="D26" s="10" t="s">
        <v>42</v>
      </c>
      <c r="E26" s="10" t="s">
        <v>43</v>
      </c>
      <c r="F26" s="10" t="s">
        <v>44</v>
      </c>
      <c r="G26" s="10">
        <v>17610104</v>
      </c>
      <c r="H26" s="10"/>
      <c r="I26" s="3">
        <v>83.100002288818359</v>
      </c>
      <c r="J26" s="3">
        <v>83.1</v>
      </c>
      <c r="K26" s="3">
        <v>55.4</v>
      </c>
      <c r="L26" s="3">
        <f t="shared" si="0"/>
        <v>33.239999999999995</v>
      </c>
      <c r="M26" s="10">
        <v>2</v>
      </c>
      <c r="N26" s="9">
        <v>73.599999999999994</v>
      </c>
      <c r="O26" s="4">
        <f t="shared" si="1"/>
        <v>29.439999999999998</v>
      </c>
      <c r="P26" s="3">
        <f t="shared" si="2"/>
        <v>62.679999999999993</v>
      </c>
      <c r="Q26" s="19">
        <v>4</v>
      </c>
      <c r="R26" s="20"/>
      <c r="S26" s="10"/>
    </row>
    <row r="27" spans="1:19" s="18" customFormat="1" ht="22.5" customHeight="1">
      <c r="A27" s="10">
        <v>24</v>
      </c>
      <c r="B27" s="16" t="s">
        <v>47</v>
      </c>
      <c r="C27" s="16" t="s">
        <v>10</v>
      </c>
      <c r="D27" s="16" t="s">
        <v>42</v>
      </c>
      <c r="E27" s="1" t="s">
        <v>43</v>
      </c>
      <c r="F27" s="16" t="s">
        <v>44</v>
      </c>
      <c r="G27" s="10">
        <v>17610125</v>
      </c>
      <c r="H27" s="16"/>
      <c r="I27" s="3">
        <v>73.5</v>
      </c>
      <c r="J27" s="3">
        <v>73.5</v>
      </c>
      <c r="K27" s="3">
        <v>49</v>
      </c>
      <c r="L27" s="3">
        <f t="shared" si="0"/>
        <v>29.4</v>
      </c>
      <c r="M27" s="4">
        <v>4</v>
      </c>
      <c r="N27" s="9">
        <v>83</v>
      </c>
      <c r="O27" s="4">
        <f t="shared" si="1"/>
        <v>33.200000000000003</v>
      </c>
      <c r="P27" s="3">
        <f t="shared" si="2"/>
        <v>62.6</v>
      </c>
      <c r="Q27" s="4">
        <v>5</v>
      </c>
      <c r="R27" s="4"/>
      <c r="S27" s="17"/>
    </row>
    <row r="28" spans="1:19" s="18" customFormat="1" ht="22.5" customHeight="1">
      <c r="A28" s="10">
        <v>25</v>
      </c>
      <c r="B28" s="16" t="s">
        <v>49</v>
      </c>
      <c r="C28" s="16" t="s">
        <v>10</v>
      </c>
      <c r="D28" s="16" t="s">
        <v>42</v>
      </c>
      <c r="E28" s="1" t="s">
        <v>43</v>
      </c>
      <c r="F28" s="16" t="s">
        <v>44</v>
      </c>
      <c r="G28" s="10">
        <v>17610128</v>
      </c>
      <c r="H28" s="16"/>
      <c r="I28" s="3">
        <v>71.799999237060547</v>
      </c>
      <c r="J28" s="3">
        <v>71.8</v>
      </c>
      <c r="K28" s="3">
        <v>47.87</v>
      </c>
      <c r="L28" s="3">
        <f t="shared" si="0"/>
        <v>28.721999999999998</v>
      </c>
      <c r="M28" s="4">
        <v>6</v>
      </c>
      <c r="N28" s="9">
        <v>0</v>
      </c>
      <c r="O28" s="4">
        <f t="shared" si="1"/>
        <v>0</v>
      </c>
      <c r="P28" s="3">
        <f t="shared" si="2"/>
        <v>28.721999999999998</v>
      </c>
      <c r="Q28" s="4">
        <v>6</v>
      </c>
      <c r="R28" s="4"/>
      <c r="S28" s="17"/>
    </row>
    <row r="29" spans="1:19" s="18" customFormat="1" ht="22.5" customHeight="1">
      <c r="A29" s="10">
        <v>26</v>
      </c>
      <c r="B29" s="16" t="s">
        <v>51</v>
      </c>
      <c r="C29" s="16" t="s">
        <v>52</v>
      </c>
      <c r="D29" s="16" t="s">
        <v>53</v>
      </c>
      <c r="E29" s="1" t="s">
        <v>12</v>
      </c>
      <c r="F29" s="16" t="s">
        <v>54</v>
      </c>
      <c r="G29" s="10">
        <v>17610305</v>
      </c>
      <c r="H29" s="16"/>
      <c r="I29" s="3">
        <v>87.700000762939453</v>
      </c>
      <c r="J29" s="3">
        <v>87.7</v>
      </c>
      <c r="K29" s="3">
        <v>58.47</v>
      </c>
      <c r="L29" s="9">
        <f t="shared" si="0"/>
        <v>35.082000000000001</v>
      </c>
      <c r="M29" s="4">
        <v>1</v>
      </c>
      <c r="N29" s="9">
        <v>73.2</v>
      </c>
      <c r="O29" s="9">
        <f t="shared" si="1"/>
        <v>29.28</v>
      </c>
      <c r="P29" s="3">
        <f t="shared" si="2"/>
        <v>64.361999999999995</v>
      </c>
      <c r="Q29" s="4">
        <v>1</v>
      </c>
      <c r="R29" s="4" t="s">
        <v>471</v>
      </c>
      <c r="S29" s="19"/>
    </row>
    <row r="30" spans="1:19" s="18" customFormat="1" ht="22.5" customHeight="1">
      <c r="A30" s="10">
        <v>27</v>
      </c>
      <c r="B30" s="16" t="s">
        <v>56</v>
      </c>
      <c r="C30" s="16" t="s">
        <v>52</v>
      </c>
      <c r="D30" s="16" t="s">
        <v>53</v>
      </c>
      <c r="E30" s="1" t="s">
        <v>12</v>
      </c>
      <c r="F30" s="16" t="s">
        <v>54</v>
      </c>
      <c r="G30" s="10">
        <v>17610315</v>
      </c>
      <c r="H30" s="16"/>
      <c r="I30" s="3">
        <v>82.299999237060547</v>
      </c>
      <c r="J30" s="3">
        <v>82.3</v>
      </c>
      <c r="K30" s="3">
        <v>54.87</v>
      </c>
      <c r="L30" s="9">
        <f t="shared" si="0"/>
        <v>32.921999999999997</v>
      </c>
      <c r="M30" s="4">
        <v>3</v>
      </c>
      <c r="N30" s="9">
        <v>75.400000000000006</v>
      </c>
      <c r="O30" s="9">
        <f t="shared" si="1"/>
        <v>30.160000000000004</v>
      </c>
      <c r="P30" s="3">
        <f t="shared" si="2"/>
        <v>63.082000000000001</v>
      </c>
      <c r="Q30" s="4">
        <v>2</v>
      </c>
      <c r="R30" s="4" t="s">
        <v>471</v>
      </c>
      <c r="S30" s="19"/>
    </row>
    <row r="31" spans="1:19" s="18" customFormat="1" ht="22.5" customHeight="1">
      <c r="A31" s="10">
        <v>28</v>
      </c>
      <c r="B31" s="16" t="s">
        <v>55</v>
      </c>
      <c r="C31" s="16" t="s">
        <v>52</v>
      </c>
      <c r="D31" s="16" t="s">
        <v>53</v>
      </c>
      <c r="E31" s="1" t="s">
        <v>12</v>
      </c>
      <c r="F31" s="16" t="s">
        <v>54</v>
      </c>
      <c r="G31" s="10">
        <v>17610233</v>
      </c>
      <c r="H31" s="16"/>
      <c r="I31" s="3">
        <v>83.200000762939453</v>
      </c>
      <c r="J31" s="3">
        <v>83.2</v>
      </c>
      <c r="K31" s="3">
        <v>55.47</v>
      </c>
      <c r="L31" s="9">
        <f t="shared" si="0"/>
        <v>33.281999999999996</v>
      </c>
      <c r="M31" s="4">
        <v>2</v>
      </c>
      <c r="N31" s="9">
        <v>73.2</v>
      </c>
      <c r="O31" s="9">
        <f t="shared" si="1"/>
        <v>29.28</v>
      </c>
      <c r="P31" s="3">
        <f t="shared" si="2"/>
        <v>62.561999999999998</v>
      </c>
      <c r="Q31" s="4">
        <v>3</v>
      </c>
      <c r="R31" s="4" t="s">
        <v>471</v>
      </c>
      <c r="S31" s="19"/>
    </row>
    <row r="32" spans="1:19" s="18" customFormat="1" ht="22.5" customHeight="1">
      <c r="A32" s="10">
        <v>29</v>
      </c>
      <c r="B32" s="16" t="s">
        <v>62</v>
      </c>
      <c r="C32" s="16" t="s">
        <v>52</v>
      </c>
      <c r="D32" s="16" t="s">
        <v>53</v>
      </c>
      <c r="E32" s="1" t="s">
        <v>12</v>
      </c>
      <c r="F32" s="16" t="s">
        <v>54</v>
      </c>
      <c r="G32" s="10">
        <v>17610289</v>
      </c>
      <c r="H32" s="16"/>
      <c r="I32" s="3">
        <v>78.200000762939453</v>
      </c>
      <c r="J32" s="3">
        <v>78.2</v>
      </c>
      <c r="K32" s="3">
        <v>52.13</v>
      </c>
      <c r="L32" s="9">
        <f t="shared" si="0"/>
        <v>31.277999999999999</v>
      </c>
      <c r="M32" s="4">
        <v>9</v>
      </c>
      <c r="N32" s="9">
        <v>75.400000000000006</v>
      </c>
      <c r="O32" s="9">
        <f t="shared" si="1"/>
        <v>30.160000000000004</v>
      </c>
      <c r="P32" s="3">
        <f t="shared" si="2"/>
        <v>61.438000000000002</v>
      </c>
      <c r="Q32" s="4">
        <v>4</v>
      </c>
      <c r="R32" s="4" t="s">
        <v>471</v>
      </c>
      <c r="S32" s="19"/>
    </row>
    <row r="33" spans="1:19" s="18" customFormat="1" ht="22.5" customHeight="1">
      <c r="A33" s="10">
        <v>30</v>
      </c>
      <c r="B33" s="16" t="s">
        <v>64</v>
      </c>
      <c r="C33" s="16" t="s">
        <v>52</v>
      </c>
      <c r="D33" s="16" t="s">
        <v>53</v>
      </c>
      <c r="E33" s="16" t="s">
        <v>12</v>
      </c>
      <c r="F33" s="19" t="s">
        <v>54</v>
      </c>
      <c r="G33" s="10">
        <v>17610144</v>
      </c>
      <c r="H33" s="19"/>
      <c r="I33" s="3">
        <v>76.299999237060547</v>
      </c>
      <c r="J33" s="3">
        <v>76.3</v>
      </c>
      <c r="K33" s="3">
        <v>50.87</v>
      </c>
      <c r="L33" s="9">
        <f t="shared" si="0"/>
        <v>30.521999999999998</v>
      </c>
      <c r="M33" s="4">
        <v>11</v>
      </c>
      <c r="N33" s="9">
        <v>76.2</v>
      </c>
      <c r="O33" s="9">
        <f t="shared" si="1"/>
        <v>30.480000000000004</v>
      </c>
      <c r="P33" s="3">
        <f t="shared" si="2"/>
        <v>61.002000000000002</v>
      </c>
      <c r="Q33" s="4">
        <v>5</v>
      </c>
      <c r="R33" s="4" t="s">
        <v>472</v>
      </c>
      <c r="S33" s="19"/>
    </row>
    <row r="34" spans="1:19" s="18" customFormat="1" ht="22.5" customHeight="1">
      <c r="A34" s="10">
        <v>31</v>
      </c>
      <c r="B34" s="16" t="s">
        <v>58</v>
      </c>
      <c r="C34" s="16" t="s">
        <v>52</v>
      </c>
      <c r="D34" s="16" t="s">
        <v>53</v>
      </c>
      <c r="E34" s="1" t="s">
        <v>12</v>
      </c>
      <c r="F34" s="16" t="s">
        <v>54</v>
      </c>
      <c r="G34" s="10">
        <v>17610238</v>
      </c>
      <c r="H34" s="16"/>
      <c r="I34" s="3">
        <v>79.200000762939453</v>
      </c>
      <c r="J34" s="3">
        <v>79.2</v>
      </c>
      <c r="K34" s="3">
        <v>52.8</v>
      </c>
      <c r="L34" s="9">
        <f t="shared" si="0"/>
        <v>31.679999999999996</v>
      </c>
      <c r="M34" s="4">
        <v>5</v>
      </c>
      <c r="N34" s="9">
        <v>71.8</v>
      </c>
      <c r="O34" s="9">
        <f t="shared" si="1"/>
        <v>28.72</v>
      </c>
      <c r="P34" s="3">
        <f t="shared" si="2"/>
        <v>60.399999999999991</v>
      </c>
      <c r="Q34" s="4">
        <v>6</v>
      </c>
      <c r="R34" s="14" t="s">
        <v>473</v>
      </c>
      <c r="S34" s="19"/>
    </row>
    <row r="35" spans="1:19" s="18" customFormat="1" ht="22.5" customHeight="1">
      <c r="A35" s="10">
        <v>32</v>
      </c>
      <c r="B35" s="16" t="s">
        <v>66</v>
      </c>
      <c r="C35" s="16" t="s">
        <v>52</v>
      </c>
      <c r="D35" s="16" t="s">
        <v>53</v>
      </c>
      <c r="E35" s="1" t="s">
        <v>12</v>
      </c>
      <c r="F35" s="16" t="s">
        <v>54</v>
      </c>
      <c r="G35" s="10">
        <v>17610259</v>
      </c>
      <c r="H35" s="16"/>
      <c r="I35" s="3">
        <v>75.600000381469727</v>
      </c>
      <c r="J35" s="3">
        <v>75.599999999999994</v>
      </c>
      <c r="K35" s="3">
        <v>50.4</v>
      </c>
      <c r="L35" s="9">
        <f t="shared" si="0"/>
        <v>30.24</v>
      </c>
      <c r="M35" s="4">
        <v>13</v>
      </c>
      <c r="N35" s="9">
        <v>75.400000000000006</v>
      </c>
      <c r="O35" s="9">
        <f t="shared" si="1"/>
        <v>30.160000000000004</v>
      </c>
      <c r="P35" s="3">
        <f t="shared" si="2"/>
        <v>60.400000000000006</v>
      </c>
      <c r="Q35" s="4">
        <v>7</v>
      </c>
      <c r="R35" s="4"/>
      <c r="S35" s="19"/>
    </row>
    <row r="36" spans="1:19" s="18" customFormat="1" ht="22.5" customHeight="1">
      <c r="A36" s="10">
        <v>33</v>
      </c>
      <c r="B36" s="16" t="s">
        <v>57</v>
      </c>
      <c r="C36" s="16" t="s">
        <v>52</v>
      </c>
      <c r="D36" s="16" t="s">
        <v>53</v>
      </c>
      <c r="E36" s="1" t="s">
        <v>12</v>
      </c>
      <c r="F36" s="16" t="s">
        <v>54</v>
      </c>
      <c r="G36" s="10">
        <v>17610284</v>
      </c>
      <c r="H36" s="16"/>
      <c r="I36" s="3">
        <v>80.799999237060547</v>
      </c>
      <c r="J36" s="3">
        <v>80.8</v>
      </c>
      <c r="K36" s="3">
        <v>53.87</v>
      </c>
      <c r="L36" s="9">
        <f t="shared" si="0"/>
        <v>32.321999999999996</v>
      </c>
      <c r="M36" s="4">
        <v>4</v>
      </c>
      <c r="N36" s="9">
        <v>70</v>
      </c>
      <c r="O36" s="9">
        <f t="shared" si="1"/>
        <v>28</v>
      </c>
      <c r="P36" s="3">
        <f t="shared" si="2"/>
        <v>60.321999999999996</v>
      </c>
      <c r="Q36" s="4">
        <v>8</v>
      </c>
      <c r="R36" s="4"/>
      <c r="S36" s="19"/>
    </row>
    <row r="37" spans="1:19" s="18" customFormat="1" ht="22.5" customHeight="1">
      <c r="A37" s="10">
        <v>34</v>
      </c>
      <c r="B37" s="16" t="s">
        <v>63</v>
      </c>
      <c r="C37" s="16" t="s">
        <v>52</v>
      </c>
      <c r="D37" s="16" t="s">
        <v>53</v>
      </c>
      <c r="E37" s="1" t="s">
        <v>12</v>
      </c>
      <c r="F37" s="16" t="s">
        <v>54</v>
      </c>
      <c r="G37" s="10">
        <v>17610182</v>
      </c>
      <c r="H37" s="16"/>
      <c r="I37" s="3">
        <v>77.399997711181641</v>
      </c>
      <c r="J37" s="3">
        <v>77.400000000000006</v>
      </c>
      <c r="K37" s="3">
        <v>51.6</v>
      </c>
      <c r="L37" s="9">
        <f t="shared" si="0"/>
        <v>30.96</v>
      </c>
      <c r="M37" s="4">
        <v>10</v>
      </c>
      <c r="N37" s="9">
        <v>72.599999999999994</v>
      </c>
      <c r="O37" s="9">
        <f t="shared" si="1"/>
        <v>29.04</v>
      </c>
      <c r="P37" s="3">
        <f t="shared" si="2"/>
        <v>60</v>
      </c>
      <c r="Q37" s="4">
        <v>9</v>
      </c>
      <c r="R37" s="4"/>
      <c r="S37" s="19"/>
    </row>
    <row r="38" spans="1:19" s="18" customFormat="1" ht="22.5" customHeight="1">
      <c r="A38" s="10">
        <v>35</v>
      </c>
      <c r="B38" s="16" t="s">
        <v>59</v>
      </c>
      <c r="C38" s="16" t="s">
        <v>52</v>
      </c>
      <c r="D38" s="16" t="s">
        <v>53</v>
      </c>
      <c r="E38" s="1" t="s">
        <v>12</v>
      </c>
      <c r="F38" s="16" t="s">
        <v>54</v>
      </c>
      <c r="G38" s="10">
        <v>17610317</v>
      </c>
      <c r="H38" s="16"/>
      <c r="I38" s="3">
        <v>78.599998474121094</v>
      </c>
      <c r="J38" s="3">
        <v>78.599999999999994</v>
      </c>
      <c r="K38" s="3">
        <v>52.4</v>
      </c>
      <c r="L38" s="9">
        <f t="shared" si="0"/>
        <v>31.439999999999998</v>
      </c>
      <c r="M38" s="4">
        <v>6</v>
      </c>
      <c r="N38" s="9">
        <v>70.599999999999994</v>
      </c>
      <c r="O38" s="9">
        <f t="shared" si="1"/>
        <v>28.24</v>
      </c>
      <c r="P38" s="3">
        <f t="shared" si="2"/>
        <v>59.679999999999993</v>
      </c>
      <c r="Q38" s="4">
        <v>10</v>
      </c>
      <c r="R38" s="4"/>
      <c r="S38" s="19"/>
    </row>
    <row r="39" spans="1:19" s="18" customFormat="1" ht="22.5" customHeight="1">
      <c r="A39" s="10">
        <v>36</v>
      </c>
      <c r="B39" s="16" t="s">
        <v>67</v>
      </c>
      <c r="C39" s="16" t="s">
        <v>52</v>
      </c>
      <c r="D39" s="16" t="s">
        <v>53</v>
      </c>
      <c r="E39" s="1" t="s">
        <v>12</v>
      </c>
      <c r="F39" s="16" t="s">
        <v>54</v>
      </c>
      <c r="G39" s="10">
        <v>17610160</v>
      </c>
      <c r="H39" s="16"/>
      <c r="I39" s="3">
        <v>75.299999237060547</v>
      </c>
      <c r="J39" s="3">
        <v>75.3</v>
      </c>
      <c r="K39" s="3">
        <v>50.2</v>
      </c>
      <c r="L39" s="9">
        <f t="shared" si="0"/>
        <v>30.12</v>
      </c>
      <c r="M39" s="4">
        <v>14</v>
      </c>
      <c r="N39" s="9">
        <v>73.2</v>
      </c>
      <c r="O39" s="9">
        <f t="shared" si="1"/>
        <v>29.28</v>
      </c>
      <c r="P39" s="3">
        <f t="shared" si="2"/>
        <v>59.400000000000006</v>
      </c>
      <c r="Q39" s="4">
        <v>11</v>
      </c>
      <c r="R39" s="4"/>
      <c r="S39" s="19"/>
    </row>
    <row r="40" spans="1:19" s="18" customFormat="1" ht="22.5" customHeight="1">
      <c r="A40" s="10">
        <v>37</v>
      </c>
      <c r="B40" s="16" t="s">
        <v>69</v>
      </c>
      <c r="C40" s="16" t="s">
        <v>52</v>
      </c>
      <c r="D40" s="16" t="s">
        <v>53</v>
      </c>
      <c r="E40" s="1" t="s">
        <v>12</v>
      </c>
      <c r="F40" s="16" t="s">
        <v>54</v>
      </c>
      <c r="G40" s="10">
        <v>17610278</v>
      </c>
      <c r="H40" s="16"/>
      <c r="I40" s="3">
        <v>74.799999237060547</v>
      </c>
      <c r="J40" s="3">
        <v>74.8</v>
      </c>
      <c r="K40" s="3">
        <v>49.87</v>
      </c>
      <c r="L40" s="9">
        <f t="shared" si="0"/>
        <v>29.921999999999997</v>
      </c>
      <c r="M40" s="4">
        <v>16</v>
      </c>
      <c r="N40" s="9">
        <v>72.599999999999994</v>
      </c>
      <c r="O40" s="9">
        <f t="shared" si="1"/>
        <v>29.04</v>
      </c>
      <c r="P40" s="3">
        <f t="shared" si="2"/>
        <v>58.961999999999996</v>
      </c>
      <c r="Q40" s="4">
        <v>12</v>
      </c>
      <c r="R40" s="4"/>
      <c r="S40" s="19"/>
    </row>
    <row r="41" spans="1:19" s="18" customFormat="1" ht="22.5" customHeight="1">
      <c r="A41" s="10">
        <v>38</v>
      </c>
      <c r="B41" s="16" t="s">
        <v>68</v>
      </c>
      <c r="C41" s="16" t="s">
        <v>52</v>
      </c>
      <c r="D41" s="16" t="s">
        <v>53</v>
      </c>
      <c r="E41" s="1" t="s">
        <v>12</v>
      </c>
      <c r="F41" s="16" t="s">
        <v>54</v>
      </c>
      <c r="G41" s="10">
        <v>17610173</v>
      </c>
      <c r="H41" s="16"/>
      <c r="I41" s="3">
        <v>75</v>
      </c>
      <c r="J41" s="3">
        <v>75</v>
      </c>
      <c r="K41" s="3">
        <v>50</v>
      </c>
      <c r="L41" s="9">
        <f t="shared" si="0"/>
        <v>30</v>
      </c>
      <c r="M41" s="4">
        <v>15</v>
      </c>
      <c r="N41" s="9">
        <v>71.599999999999994</v>
      </c>
      <c r="O41" s="9">
        <f t="shared" si="1"/>
        <v>28.64</v>
      </c>
      <c r="P41" s="3">
        <f t="shared" si="2"/>
        <v>58.64</v>
      </c>
      <c r="Q41" s="4">
        <v>13</v>
      </c>
      <c r="R41" s="4"/>
      <c r="S41" s="19"/>
    </row>
    <row r="42" spans="1:19" s="18" customFormat="1" ht="22.5" customHeight="1">
      <c r="A42" s="10">
        <v>39</v>
      </c>
      <c r="B42" s="16" t="s">
        <v>71</v>
      </c>
      <c r="C42" s="16" t="s">
        <v>52</v>
      </c>
      <c r="D42" s="16" t="s">
        <v>53</v>
      </c>
      <c r="E42" s="1" t="s">
        <v>12</v>
      </c>
      <c r="F42" s="16" t="s">
        <v>54</v>
      </c>
      <c r="G42" s="10">
        <v>17610291</v>
      </c>
      <c r="H42" s="16"/>
      <c r="I42" s="3">
        <v>74.5</v>
      </c>
      <c r="J42" s="3">
        <v>74.5</v>
      </c>
      <c r="K42" s="3">
        <v>49.67</v>
      </c>
      <c r="L42" s="9">
        <f t="shared" si="0"/>
        <v>29.802</v>
      </c>
      <c r="M42" s="4">
        <v>18</v>
      </c>
      <c r="N42" s="9">
        <v>68.400000000000006</v>
      </c>
      <c r="O42" s="9">
        <f t="shared" si="1"/>
        <v>27.360000000000003</v>
      </c>
      <c r="P42" s="3">
        <f t="shared" si="2"/>
        <v>57.162000000000006</v>
      </c>
      <c r="Q42" s="4">
        <v>14</v>
      </c>
      <c r="R42" s="4"/>
      <c r="S42" s="19"/>
    </row>
    <row r="43" spans="1:19" s="18" customFormat="1" ht="22.5" customHeight="1">
      <c r="A43" s="10">
        <v>40</v>
      </c>
      <c r="B43" s="16" t="s">
        <v>60</v>
      </c>
      <c r="C43" s="16" t="s">
        <v>52</v>
      </c>
      <c r="D43" s="16" t="s">
        <v>53</v>
      </c>
      <c r="E43" s="1" t="s">
        <v>12</v>
      </c>
      <c r="F43" s="16" t="s">
        <v>54</v>
      </c>
      <c r="G43" s="10">
        <v>17610226</v>
      </c>
      <c r="H43" s="16"/>
      <c r="I43" s="3">
        <v>78.400001525878906</v>
      </c>
      <c r="J43" s="3">
        <v>78.400000000000006</v>
      </c>
      <c r="K43" s="3">
        <v>52.27</v>
      </c>
      <c r="L43" s="9">
        <f t="shared" si="0"/>
        <v>31.362000000000002</v>
      </c>
      <c r="M43" s="4">
        <v>7</v>
      </c>
      <c r="N43" s="9">
        <v>0</v>
      </c>
      <c r="O43" s="9">
        <f t="shared" si="1"/>
        <v>0</v>
      </c>
      <c r="P43" s="3">
        <f t="shared" si="2"/>
        <v>31.362000000000002</v>
      </c>
      <c r="Q43" s="4">
        <v>15</v>
      </c>
      <c r="R43" s="4"/>
      <c r="S43" s="19"/>
    </row>
    <row r="44" spans="1:19" s="18" customFormat="1" ht="22.5" customHeight="1">
      <c r="A44" s="10">
        <v>41</v>
      </c>
      <c r="B44" s="16" t="s">
        <v>61</v>
      </c>
      <c r="C44" s="16" t="s">
        <v>52</v>
      </c>
      <c r="D44" s="16" t="s">
        <v>53</v>
      </c>
      <c r="E44" s="1" t="s">
        <v>12</v>
      </c>
      <c r="F44" s="16" t="s">
        <v>54</v>
      </c>
      <c r="G44" s="10">
        <v>17610240</v>
      </c>
      <c r="H44" s="16"/>
      <c r="I44" s="3">
        <v>78.299999237060547</v>
      </c>
      <c r="J44" s="3">
        <v>78.3</v>
      </c>
      <c r="K44" s="3">
        <v>52.2</v>
      </c>
      <c r="L44" s="9">
        <f t="shared" si="0"/>
        <v>31.32</v>
      </c>
      <c r="M44" s="4">
        <v>8</v>
      </c>
      <c r="N44" s="9">
        <v>0</v>
      </c>
      <c r="O44" s="9">
        <f t="shared" si="1"/>
        <v>0</v>
      </c>
      <c r="P44" s="3">
        <f t="shared" si="2"/>
        <v>31.32</v>
      </c>
      <c r="Q44" s="4">
        <v>16</v>
      </c>
      <c r="R44" s="4"/>
      <c r="S44" s="19"/>
    </row>
    <row r="45" spans="1:19" s="18" customFormat="1" ht="22.5" customHeight="1">
      <c r="A45" s="10">
        <v>42</v>
      </c>
      <c r="B45" s="16" t="s">
        <v>65</v>
      </c>
      <c r="C45" s="16" t="s">
        <v>52</v>
      </c>
      <c r="D45" s="16" t="s">
        <v>53</v>
      </c>
      <c r="E45" s="1" t="s">
        <v>12</v>
      </c>
      <c r="F45" s="16" t="s">
        <v>54</v>
      </c>
      <c r="G45" s="10">
        <v>17610237</v>
      </c>
      <c r="H45" s="16"/>
      <c r="I45" s="3">
        <v>75.900001525878906</v>
      </c>
      <c r="J45" s="3">
        <v>75.900000000000006</v>
      </c>
      <c r="K45" s="3">
        <v>50.6</v>
      </c>
      <c r="L45" s="9">
        <f t="shared" si="0"/>
        <v>30.36</v>
      </c>
      <c r="M45" s="4">
        <v>12</v>
      </c>
      <c r="N45" s="9">
        <v>0</v>
      </c>
      <c r="O45" s="9">
        <f t="shared" si="1"/>
        <v>0</v>
      </c>
      <c r="P45" s="3">
        <f t="shared" si="2"/>
        <v>30.36</v>
      </c>
      <c r="Q45" s="4">
        <v>17</v>
      </c>
      <c r="R45" s="4"/>
      <c r="S45" s="19"/>
    </row>
    <row r="46" spans="1:19" s="18" customFormat="1" ht="22.5" customHeight="1">
      <c r="A46" s="10">
        <v>43</v>
      </c>
      <c r="B46" s="16" t="s">
        <v>70</v>
      </c>
      <c r="C46" s="16" t="s">
        <v>52</v>
      </c>
      <c r="D46" s="16" t="s">
        <v>53</v>
      </c>
      <c r="E46" s="1" t="s">
        <v>12</v>
      </c>
      <c r="F46" s="16" t="s">
        <v>54</v>
      </c>
      <c r="G46" s="10">
        <v>17610276</v>
      </c>
      <c r="H46" s="16"/>
      <c r="I46" s="3">
        <v>74.700000762939453</v>
      </c>
      <c r="J46" s="3">
        <v>74.7</v>
      </c>
      <c r="K46" s="3">
        <v>49.8</v>
      </c>
      <c r="L46" s="9">
        <f t="shared" si="0"/>
        <v>29.879999999999995</v>
      </c>
      <c r="M46" s="4">
        <v>17</v>
      </c>
      <c r="N46" s="9">
        <v>0</v>
      </c>
      <c r="O46" s="9">
        <f t="shared" si="1"/>
        <v>0</v>
      </c>
      <c r="P46" s="3">
        <f t="shared" si="2"/>
        <v>29.879999999999995</v>
      </c>
      <c r="Q46" s="4">
        <v>18</v>
      </c>
      <c r="R46" s="4"/>
      <c r="S46" s="19"/>
    </row>
    <row r="47" spans="1:19" s="18" customFormat="1" ht="22.5" customHeight="1">
      <c r="A47" s="10">
        <v>44</v>
      </c>
      <c r="B47" s="16" t="s">
        <v>80</v>
      </c>
      <c r="C47" s="16" t="s">
        <v>77</v>
      </c>
      <c r="D47" s="16" t="s">
        <v>78</v>
      </c>
      <c r="E47" s="1" t="s">
        <v>12</v>
      </c>
      <c r="F47" s="16" t="s">
        <v>79</v>
      </c>
      <c r="G47" s="10">
        <v>17610417</v>
      </c>
      <c r="H47" s="16"/>
      <c r="I47" s="3">
        <v>78.900001525878906</v>
      </c>
      <c r="J47" s="3">
        <v>78.900000000000006</v>
      </c>
      <c r="K47" s="3">
        <v>52.6</v>
      </c>
      <c r="L47" s="3">
        <f t="shared" si="0"/>
        <v>31.56</v>
      </c>
      <c r="M47" s="4">
        <v>2</v>
      </c>
      <c r="N47" s="9">
        <v>82.6</v>
      </c>
      <c r="O47" s="3">
        <f t="shared" si="1"/>
        <v>33.04</v>
      </c>
      <c r="P47" s="3">
        <f t="shared" si="2"/>
        <v>64.599999999999994</v>
      </c>
      <c r="Q47" s="12">
        <v>1</v>
      </c>
      <c r="R47" s="14" t="s">
        <v>474</v>
      </c>
      <c r="S47" s="17"/>
    </row>
    <row r="48" spans="1:19" s="18" customFormat="1" ht="22.5" customHeight="1">
      <c r="A48" s="10">
        <v>45</v>
      </c>
      <c r="B48" s="16" t="s">
        <v>85</v>
      </c>
      <c r="C48" s="16" t="s">
        <v>77</v>
      </c>
      <c r="D48" s="16" t="s">
        <v>78</v>
      </c>
      <c r="E48" s="1" t="s">
        <v>12</v>
      </c>
      <c r="F48" s="16" t="s">
        <v>79</v>
      </c>
      <c r="G48" s="10">
        <v>17610328</v>
      </c>
      <c r="H48" s="16"/>
      <c r="I48" s="3">
        <v>75.700000762939453</v>
      </c>
      <c r="J48" s="3">
        <v>75.7</v>
      </c>
      <c r="K48" s="3">
        <v>50.47</v>
      </c>
      <c r="L48" s="3">
        <f t="shared" si="0"/>
        <v>30.281999999999996</v>
      </c>
      <c r="M48" s="4">
        <v>7</v>
      </c>
      <c r="N48" s="9">
        <v>82.4</v>
      </c>
      <c r="O48" s="3">
        <f t="shared" si="1"/>
        <v>32.96</v>
      </c>
      <c r="P48" s="3">
        <f t="shared" si="2"/>
        <v>63.241999999999997</v>
      </c>
      <c r="Q48" s="12">
        <v>2</v>
      </c>
      <c r="R48" s="14" t="s">
        <v>475</v>
      </c>
      <c r="S48" s="17"/>
    </row>
    <row r="49" spans="1:19" s="18" customFormat="1" ht="22.5" customHeight="1">
      <c r="A49" s="10">
        <v>46</v>
      </c>
      <c r="B49" s="16" t="s">
        <v>84</v>
      </c>
      <c r="C49" s="16" t="s">
        <v>77</v>
      </c>
      <c r="D49" s="16" t="s">
        <v>78</v>
      </c>
      <c r="E49" s="1" t="s">
        <v>12</v>
      </c>
      <c r="F49" s="16" t="s">
        <v>79</v>
      </c>
      <c r="G49" s="10">
        <v>17610375</v>
      </c>
      <c r="H49" s="16"/>
      <c r="I49" s="3">
        <v>75.900001525878906</v>
      </c>
      <c r="J49" s="3">
        <v>75.900000000000006</v>
      </c>
      <c r="K49" s="3">
        <v>50.6</v>
      </c>
      <c r="L49" s="3">
        <f t="shared" si="0"/>
        <v>30.36</v>
      </c>
      <c r="M49" s="4">
        <v>6</v>
      </c>
      <c r="N49" s="9">
        <v>81.2</v>
      </c>
      <c r="O49" s="3">
        <f t="shared" si="1"/>
        <v>32.480000000000004</v>
      </c>
      <c r="P49" s="3">
        <f t="shared" si="2"/>
        <v>62.84</v>
      </c>
      <c r="Q49" s="12">
        <v>3</v>
      </c>
      <c r="R49" s="14" t="s">
        <v>475</v>
      </c>
      <c r="S49" s="17"/>
    </row>
    <row r="50" spans="1:19" s="18" customFormat="1" ht="22.5" customHeight="1">
      <c r="A50" s="10">
        <v>47</v>
      </c>
      <c r="B50" s="16" t="s">
        <v>76</v>
      </c>
      <c r="C50" s="16" t="s">
        <v>77</v>
      </c>
      <c r="D50" s="16" t="s">
        <v>78</v>
      </c>
      <c r="E50" s="1" t="s">
        <v>12</v>
      </c>
      <c r="F50" s="16" t="s">
        <v>79</v>
      </c>
      <c r="G50" s="10">
        <v>17610334</v>
      </c>
      <c r="H50" s="16"/>
      <c r="I50" s="3">
        <v>78.900001525878906</v>
      </c>
      <c r="J50" s="3">
        <v>78.900000000000006</v>
      </c>
      <c r="K50" s="3">
        <v>52.6</v>
      </c>
      <c r="L50" s="3">
        <f t="shared" si="0"/>
        <v>31.56</v>
      </c>
      <c r="M50" s="4">
        <v>1</v>
      </c>
      <c r="N50" s="9">
        <v>76.599999999999994</v>
      </c>
      <c r="O50" s="3">
        <f t="shared" si="1"/>
        <v>30.64</v>
      </c>
      <c r="P50" s="3">
        <f t="shared" si="2"/>
        <v>62.2</v>
      </c>
      <c r="Q50" s="12">
        <v>4</v>
      </c>
      <c r="R50" s="14" t="s">
        <v>475</v>
      </c>
      <c r="S50" s="17"/>
    </row>
    <row r="51" spans="1:19" s="18" customFormat="1" ht="22.5" customHeight="1">
      <c r="A51" s="10">
        <v>48</v>
      </c>
      <c r="B51" s="16" t="s">
        <v>89</v>
      </c>
      <c r="C51" s="16" t="s">
        <v>77</v>
      </c>
      <c r="D51" s="16" t="s">
        <v>78</v>
      </c>
      <c r="E51" s="1" t="s">
        <v>12</v>
      </c>
      <c r="F51" s="16" t="s">
        <v>79</v>
      </c>
      <c r="G51" s="10">
        <v>17610331</v>
      </c>
      <c r="H51" s="16"/>
      <c r="I51" s="3">
        <v>72.700000762939453</v>
      </c>
      <c r="J51" s="3">
        <v>72.7</v>
      </c>
      <c r="K51" s="3">
        <v>48.47</v>
      </c>
      <c r="L51" s="3">
        <f t="shared" si="0"/>
        <v>29.081999999999997</v>
      </c>
      <c r="M51" s="4">
        <v>11</v>
      </c>
      <c r="N51" s="9">
        <v>81</v>
      </c>
      <c r="O51" s="3">
        <f t="shared" si="1"/>
        <v>32.4</v>
      </c>
      <c r="P51" s="3">
        <f t="shared" si="2"/>
        <v>61.481999999999999</v>
      </c>
      <c r="Q51" s="12">
        <v>5</v>
      </c>
      <c r="R51" s="14" t="s">
        <v>476</v>
      </c>
      <c r="S51" s="17"/>
    </row>
    <row r="52" spans="1:19" s="18" customFormat="1" ht="22.5" customHeight="1">
      <c r="A52" s="10">
        <v>49</v>
      </c>
      <c r="B52" s="16" t="s">
        <v>98</v>
      </c>
      <c r="C52" s="16" t="s">
        <v>77</v>
      </c>
      <c r="D52" s="16" t="s">
        <v>78</v>
      </c>
      <c r="E52" s="1" t="s">
        <v>12</v>
      </c>
      <c r="F52" s="16" t="s">
        <v>79</v>
      </c>
      <c r="G52" s="10">
        <v>17610422</v>
      </c>
      <c r="H52" s="16"/>
      <c r="I52" s="3">
        <v>68.700000762939453</v>
      </c>
      <c r="J52" s="3">
        <v>68.7</v>
      </c>
      <c r="K52" s="3">
        <v>45.8</v>
      </c>
      <c r="L52" s="3">
        <f t="shared" si="0"/>
        <v>27.479999999999997</v>
      </c>
      <c r="M52" s="4">
        <v>20</v>
      </c>
      <c r="N52" s="9">
        <v>84.4</v>
      </c>
      <c r="O52" s="3">
        <f t="shared" si="1"/>
        <v>33.760000000000005</v>
      </c>
      <c r="P52" s="3">
        <f t="shared" si="2"/>
        <v>61.24</v>
      </c>
      <c r="Q52" s="12">
        <v>6</v>
      </c>
      <c r="R52" s="14" t="s">
        <v>476</v>
      </c>
      <c r="S52" s="17"/>
    </row>
    <row r="53" spans="1:19" s="18" customFormat="1" ht="22.5" customHeight="1">
      <c r="A53" s="10">
        <v>50</v>
      </c>
      <c r="B53" s="16" t="s">
        <v>86</v>
      </c>
      <c r="C53" s="16" t="s">
        <v>77</v>
      </c>
      <c r="D53" s="16" t="s">
        <v>78</v>
      </c>
      <c r="E53" s="1" t="s">
        <v>12</v>
      </c>
      <c r="F53" s="16" t="s">
        <v>79</v>
      </c>
      <c r="G53" s="10">
        <v>17610369</v>
      </c>
      <c r="H53" s="16"/>
      <c r="I53" s="3">
        <v>75.700000762939453</v>
      </c>
      <c r="J53" s="3">
        <v>75.7</v>
      </c>
      <c r="K53" s="3">
        <v>50.47</v>
      </c>
      <c r="L53" s="3">
        <f t="shared" si="0"/>
        <v>30.281999999999996</v>
      </c>
      <c r="M53" s="4">
        <v>8</v>
      </c>
      <c r="N53" s="9">
        <v>77.2</v>
      </c>
      <c r="O53" s="3">
        <f t="shared" si="1"/>
        <v>30.880000000000003</v>
      </c>
      <c r="P53" s="3">
        <f t="shared" si="2"/>
        <v>61.161999999999999</v>
      </c>
      <c r="Q53" s="12">
        <v>7</v>
      </c>
      <c r="R53" s="14" t="s">
        <v>477</v>
      </c>
      <c r="S53" s="17"/>
    </row>
    <row r="54" spans="1:19" s="18" customFormat="1" ht="22.5" customHeight="1">
      <c r="A54" s="10">
        <v>51</v>
      </c>
      <c r="B54" s="16" t="s">
        <v>81</v>
      </c>
      <c r="C54" s="16" t="s">
        <v>77</v>
      </c>
      <c r="D54" s="16" t="s">
        <v>78</v>
      </c>
      <c r="E54" s="1" t="s">
        <v>12</v>
      </c>
      <c r="F54" s="16" t="s">
        <v>79</v>
      </c>
      <c r="G54" s="10">
        <v>17610432</v>
      </c>
      <c r="H54" s="16"/>
      <c r="I54" s="3">
        <v>78.899997711181641</v>
      </c>
      <c r="J54" s="3">
        <v>78.900000000000006</v>
      </c>
      <c r="K54" s="3">
        <v>52.6</v>
      </c>
      <c r="L54" s="3">
        <f t="shared" si="0"/>
        <v>31.56</v>
      </c>
      <c r="M54" s="4">
        <v>3</v>
      </c>
      <c r="N54" s="9">
        <v>73.400000000000006</v>
      </c>
      <c r="O54" s="3">
        <f t="shared" si="1"/>
        <v>29.360000000000003</v>
      </c>
      <c r="P54" s="3">
        <f t="shared" si="2"/>
        <v>60.92</v>
      </c>
      <c r="Q54" s="12">
        <v>8</v>
      </c>
      <c r="R54" s="14" t="s">
        <v>477</v>
      </c>
      <c r="S54" s="17"/>
    </row>
    <row r="55" spans="1:19" s="18" customFormat="1" ht="22.5" customHeight="1">
      <c r="A55" s="10">
        <v>52</v>
      </c>
      <c r="B55" s="16" t="s">
        <v>83</v>
      </c>
      <c r="C55" s="16" t="s">
        <v>77</v>
      </c>
      <c r="D55" s="16" t="s">
        <v>78</v>
      </c>
      <c r="E55" s="1" t="s">
        <v>12</v>
      </c>
      <c r="F55" s="16" t="s">
        <v>79</v>
      </c>
      <c r="G55" s="10">
        <v>17610344</v>
      </c>
      <c r="H55" s="16"/>
      <c r="I55" s="3">
        <v>77.200000762939453</v>
      </c>
      <c r="J55" s="3">
        <v>77.2</v>
      </c>
      <c r="K55" s="3">
        <v>51.47</v>
      </c>
      <c r="L55" s="3">
        <f t="shared" si="0"/>
        <v>30.881999999999998</v>
      </c>
      <c r="M55" s="4">
        <v>5</v>
      </c>
      <c r="N55" s="9">
        <v>73.599999999999994</v>
      </c>
      <c r="O55" s="3">
        <f t="shared" si="1"/>
        <v>29.439999999999998</v>
      </c>
      <c r="P55" s="3">
        <f t="shared" si="2"/>
        <v>60.321999999999996</v>
      </c>
      <c r="Q55" s="12">
        <v>9</v>
      </c>
      <c r="R55" s="14" t="s">
        <v>478</v>
      </c>
      <c r="S55" s="17"/>
    </row>
    <row r="56" spans="1:19" s="18" customFormat="1" ht="22.5" customHeight="1">
      <c r="A56" s="10">
        <v>53</v>
      </c>
      <c r="B56" s="16" t="s">
        <v>93</v>
      </c>
      <c r="C56" s="16" t="s">
        <v>77</v>
      </c>
      <c r="D56" s="16" t="s">
        <v>78</v>
      </c>
      <c r="E56" s="1" t="s">
        <v>12</v>
      </c>
      <c r="F56" s="16" t="s">
        <v>79</v>
      </c>
      <c r="G56" s="10">
        <v>17610443</v>
      </c>
      <c r="H56" s="16"/>
      <c r="I56" s="3">
        <v>70.100002288818359</v>
      </c>
      <c r="J56" s="3">
        <v>70.099999999999994</v>
      </c>
      <c r="K56" s="3">
        <v>46.73</v>
      </c>
      <c r="L56" s="3">
        <f t="shared" si="0"/>
        <v>28.037999999999997</v>
      </c>
      <c r="M56" s="4">
        <v>15</v>
      </c>
      <c r="N56" s="9">
        <v>80.400000000000006</v>
      </c>
      <c r="O56" s="3">
        <f t="shared" si="1"/>
        <v>32.160000000000004</v>
      </c>
      <c r="P56" s="3">
        <f t="shared" si="2"/>
        <v>60.198</v>
      </c>
      <c r="Q56" s="12">
        <v>10</v>
      </c>
      <c r="R56" s="14" t="s">
        <v>479</v>
      </c>
      <c r="S56" s="17"/>
    </row>
    <row r="57" spans="1:19" s="18" customFormat="1" ht="22.5" customHeight="1">
      <c r="A57" s="10">
        <v>54</v>
      </c>
      <c r="B57" s="16" t="s">
        <v>82</v>
      </c>
      <c r="C57" s="16" t="s">
        <v>77</v>
      </c>
      <c r="D57" s="16" t="s">
        <v>78</v>
      </c>
      <c r="E57" s="1" t="s">
        <v>12</v>
      </c>
      <c r="F57" s="16" t="s">
        <v>79</v>
      </c>
      <c r="G57" s="10">
        <v>17610332</v>
      </c>
      <c r="H57" s="16"/>
      <c r="I57" s="3">
        <v>78.200000762939453</v>
      </c>
      <c r="J57" s="3">
        <v>78.2</v>
      </c>
      <c r="K57" s="3">
        <v>52.13</v>
      </c>
      <c r="L57" s="3">
        <f t="shared" si="0"/>
        <v>31.277999999999999</v>
      </c>
      <c r="M57" s="4">
        <v>4</v>
      </c>
      <c r="N57" s="9">
        <v>71.8</v>
      </c>
      <c r="O57" s="3">
        <f t="shared" si="1"/>
        <v>28.72</v>
      </c>
      <c r="P57" s="3">
        <f t="shared" si="2"/>
        <v>59.997999999999998</v>
      </c>
      <c r="Q57" s="12">
        <v>11</v>
      </c>
      <c r="R57" s="4"/>
      <c r="S57" s="17"/>
    </row>
    <row r="58" spans="1:19" s="18" customFormat="1" ht="22.5" customHeight="1">
      <c r="A58" s="10">
        <v>55</v>
      </c>
      <c r="B58" s="16" t="s">
        <v>97</v>
      </c>
      <c r="C58" s="16" t="s">
        <v>77</v>
      </c>
      <c r="D58" s="16" t="s">
        <v>78</v>
      </c>
      <c r="E58" s="1" t="s">
        <v>12</v>
      </c>
      <c r="F58" s="16" t="s">
        <v>79</v>
      </c>
      <c r="G58" s="10">
        <v>17610400</v>
      </c>
      <c r="H58" s="16"/>
      <c r="I58" s="3">
        <v>69.400001525878906</v>
      </c>
      <c r="J58" s="3">
        <v>69.400000000000006</v>
      </c>
      <c r="K58" s="3">
        <v>46.27</v>
      </c>
      <c r="L58" s="3">
        <f t="shared" si="0"/>
        <v>27.762</v>
      </c>
      <c r="M58" s="4">
        <v>19</v>
      </c>
      <c r="N58" s="9">
        <v>78.2</v>
      </c>
      <c r="O58" s="3">
        <f t="shared" si="1"/>
        <v>31.28</v>
      </c>
      <c r="P58" s="3">
        <f t="shared" si="2"/>
        <v>59.042000000000002</v>
      </c>
      <c r="Q58" s="12">
        <v>12</v>
      </c>
      <c r="R58" s="4"/>
      <c r="S58" s="17"/>
    </row>
    <row r="59" spans="1:19" s="18" customFormat="1" ht="22.5" customHeight="1">
      <c r="A59" s="10">
        <v>56</v>
      </c>
      <c r="B59" s="16" t="s">
        <v>88</v>
      </c>
      <c r="C59" s="16" t="s">
        <v>77</v>
      </c>
      <c r="D59" s="16" t="s">
        <v>78</v>
      </c>
      <c r="E59" s="1" t="s">
        <v>12</v>
      </c>
      <c r="F59" s="16" t="s">
        <v>79</v>
      </c>
      <c r="G59" s="10">
        <v>17610427</v>
      </c>
      <c r="H59" s="16"/>
      <c r="I59" s="3">
        <v>73.400001525878906</v>
      </c>
      <c r="J59" s="3">
        <v>73.400000000000006</v>
      </c>
      <c r="K59" s="3">
        <v>48.93</v>
      </c>
      <c r="L59" s="3">
        <f t="shared" si="0"/>
        <v>29.357999999999997</v>
      </c>
      <c r="M59" s="4">
        <v>10</v>
      </c>
      <c r="N59" s="9">
        <v>74.2</v>
      </c>
      <c r="O59" s="3">
        <f t="shared" si="1"/>
        <v>29.680000000000003</v>
      </c>
      <c r="P59" s="3">
        <f t="shared" si="2"/>
        <v>59.037999999999997</v>
      </c>
      <c r="Q59" s="12">
        <v>13</v>
      </c>
      <c r="R59" s="4"/>
      <c r="S59" s="17"/>
    </row>
    <row r="60" spans="1:19" s="18" customFormat="1" ht="22.5" customHeight="1">
      <c r="A60" s="10">
        <v>57</v>
      </c>
      <c r="B60" s="16" t="s">
        <v>90</v>
      </c>
      <c r="C60" s="16" t="s">
        <v>77</v>
      </c>
      <c r="D60" s="16" t="s">
        <v>78</v>
      </c>
      <c r="E60" s="1" t="s">
        <v>12</v>
      </c>
      <c r="F60" s="16" t="s">
        <v>79</v>
      </c>
      <c r="G60" s="10">
        <v>17610386</v>
      </c>
      <c r="H60" s="16"/>
      <c r="I60" s="3">
        <v>71.5</v>
      </c>
      <c r="J60" s="3">
        <v>71.5</v>
      </c>
      <c r="K60" s="3">
        <v>47.67</v>
      </c>
      <c r="L60" s="3">
        <f t="shared" si="0"/>
        <v>28.602</v>
      </c>
      <c r="M60" s="4">
        <v>12</v>
      </c>
      <c r="N60" s="9">
        <v>75.2</v>
      </c>
      <c r="O60" s="3">
        <f t="shared" si="1"/>
        <v>30.080000000000002</v>
      </c>
      <c r="P60" s="3">
        <f t="shared" si="2"/>
        <v>58.682000000000002</v>
      </c>
      <c r="Q60" s="12">
        <v>14</v>
      </c>
      <c r="R60" s="4"/>
      <c r="S60" s="17"/>
    </row>
    <row r="61" spans="1:19" s="18" customFormat="1" ht="22.5" customHeight="1">
      <c r="A61" s="10">
        <v>58</v>
      </c>
      <c r="B61" s="16" t="s">
        <v>107</v>
      </c>
      <c r="C61" s="16" t="s">
        <v>77</v>
      </c>
      <c r="D61" s="16" t="s">
        <v>78</v>
      </c>
      <c r="E61" s="1" t="s">
        <v>12</v>
      </c>
      <c r="F61" s="16" t="s">
        <v>79</v>
      </c>
      <c r="G61" s="10">
        <v>17610356</v>
      </c>
      <c r="H61" s="16"/>
      <c r="I61" s="3">
        <v>66.900001525878906</v>
      </c>
      <c r="J61" s="3">
        <v>66.900000000000006</v>
      </c>
      <c r="K61" s="3">
        <v>44.6</v>
      </c>
      <c r="L61" s="3">
        <f t="shared" si="0"/>
        <v>26.76</v>
      </c>
      <c r="M61" s="4">
        <v>30</v>
      </c>
      <c r="N61" s="9">
        <v>79.599999999999994</v>
      </c>
      <c r="O61" s="3">
        <f t="shared" si="1"/>
        <v>31.84</v>
      </c>
      <c r="P61" s="3">
        <f t="shared" si="2"/>
        <v>58.6</v>
      </c>
      <c r="Q61" s="12">
        <v>15</v>
      </c>
      <c r="R61" s="4"/>
      <c r="S61" s="17"/>
    </row>
    <row r="62" spans="1:19" s="18" customFormat="1" ht="22.5" customHeight="1">
      <c r="A62" s="10">
        <v>59</v>
      </c>
      <c r="B62" s="16" t="s">
        <v>96</v>
      </c>
      <c r="C62" s="16" t="s">
        <v>77</v>
      </c>
      <c r="D62" s="16" t="s">
        <v>78</v>
      </c>
      <c r="E62" s="1" t="s">
        <v>12</v>
      </c>
      <c r="F62" s="16" t="s">
        <v>79</v>
      </c>
      <c r="G62" s="10">
        <v>17610357</v>
      </c>
      <c r="H62" s="16"/>
      <c r="I62" s="3">
        <v>69.700000762939453</v>
      </c>
      <c r="J62" s="3">
        <v>69.7</v>
      </c>
      <c r="K62" s="3">
        <v>46.47</v>
      </c>
      <c r="L62" s="3">
        <f t="shared" si="0"/>
        <v>27.881999999999998</v>
      </c>
      <c r="M62" s="4">
        <v>18</v>
      </c>
      <c r="N62" s="9">
        <v>76</v>
      </c>
      <c r="O62" s="3">
        <f t="shared" si="1"/>
        <v>30.400000000000002</v>
      </c>
      <c r="P62" s="3">
        <f t="shared" si="2"/>
        <v>58.281999999999996</v>
      </c>
      <c r="Q62" s="12">
        <v>16</v>
      </c>
      <c r="R62" s="4"/>
      <c r="S62" s="17"/>
    </row>
    <row r="63" spans="1:19" s="18" customFormat="1" ht="22.5" customHeight="1">
      <c r="A63" s="10">
        <v>60</v>
      </c>
      <c r="B63" s="16" t="s">
        <v>50</v>
      </c>
      <c r="C63" s="16" t="s">
        <v>77</v>
      </c>
      <c r="D63" s="16" t="s">
        <v>78</v>
      </c>
      <c r="E63" s="1" t="s">
        <v>12</v>
      </c>
      <c r="F63" s="16" t="s">
        <v>79</v>
      </c>
      <c r="G63" s="10">
        <v>17610385</v>
      </c>
      <c r="H63" s="16"/>
      <c r="I63" s="3">
        <v>68.5</v>
      </c>
      <c r="J63" s="3">
        <v>68.5</v>
      </c>
      <c r="K63" s="3">
        <v>45.67</v>
      </c>
      <c r="L63" s="3">
        <f t="shared" si="0"/>
        <v>27.402000000000001</v>
      </c>
      <c r="M63" s="4">
        <v>24</v>
      </c>
      <c r="N63" s="9">
        <v>76.599999999999994</v>
      </c>
      <c r="O63" s="3">
        <f t="shared" si="1"/>
        <v>30.64</v>
      </c>
      <c r="P63" s="3">
        <f t="shared" si="2"/>
        <v>58.042000000000002</v>
      </c>
      <c r="Q63" s="12">
        <v>17</v>
      </c>
      <c r="R63" s="4"/>
      <c r="S63" s="17"/>
    </row>
    <row r="64" spans="1:19" s="18" customFormat="1" ht="22.5" customHeight="1">
      <c r="A64" s="10">
        <v>61</v>
      </c>
      <c r="B64" s="16" t="s">
        <v>95</v>
      </c>
      <c r="C64" s="16" t="s">
        <v>77</v>
      </c>
      <c r="D64" s="16" t="s">
        <v>78</v>
      </c>
      <c r="E64" s="1" t="s">
        <v>12</v>
      </c>
      <c r="F64" s="16" t="s">
        <v>79</v>
      </c>
      <c r="G64" s="10">
        <v>17610351</v>
      </c>
      <c r="H64" s="16"/>
      <c r="I64" s="3">
        <v>69.700000762939453</v>
      </c>
      <c r="J64" s="3">
        <v>69.7</v>
      </c>
      <c r="K64" s="3">
        <v>46.47</v>
      </c>
      <c r="L64" s="3">
        <f t="shared" si="0"/>
        <v>27.881999999999998</v>
      </c>
      <c r="M64" s="4">
        <v>17</v>
      </c>
      <c r="N64" s="9">
        <v>74.8</v>
      </c>
      <c r="O64" s="3">
        <f t="shared" si="1"/>
        <v>29.92</v>
      </c>
      <c r="P64" s="3">
        <f t="shared" si="2"/>
        <v>57.802</v>
      </c>
      <c r="Q64" s="12">
        <v>18</v>
      </c>
      <c r="R64" s="4"/>
      <c r="S64" s="17"/>
    </row>
    <row r="65" spans="1:19" s="18" customFormat="1" ht="22.5" customHeight="1">
      <c r="A65" s="10">
        <v>62</v>
      </c>
      <c r="B65" s="16" t="s">
        <v>104</v>
      </c>
      <c r="C65" s="16" t="s">
        <v>77</v>
      </c>
      <c r="D65" s="16" t="s">
        <v>78</v>
      </c>
      <c r="E65" s="1" t="s">
        <v>12</v>
      </c>
      <c r="F65" s="16" t="s">
        <v>79</v>
      </c>
      <c r="G65" s="10">
        <v>17610358</v>
      </c>
      <c r="H65" s="16"/>
      <c r="I65" s="3">
        <v>67.299999237060547</v>
      </c>
      <c r="J65" s="3">
        <v>67.3</v>
      </c>
      <c r="K65" s="3">
        <v>44.87</v>
      </c>
      <c r="L65" s="3">
        <f t="shared" si="0"/>
        <v>26.921999999999997</v>
      </c>
      <c r="M65" s="4">
        <v>27</v>
      </c>
      <c r="N65" s="9">
        <v>76.8</v>
      </c>
      <c r="O65" s="3">
        <f t="shared" si="1"/>
        <v>30.72</v>
      </c>
      <c r="P65" s="3">
        <f t="shared" si="2"/>
        <v>57.641999999999996</v>
      </c>
      <c r="Q65" s="12">
        <v>19</v>
      </c>
      <c r="R65" s="4"/>
      <c r="S65" s="17"/>
    </row>
    <row r="66" spans="1:19" s="18" customFormat="1" ht="22.5" customHeight="1">
      <c r="A66" s="10">
        <v>63</v>
      </c>
      <c r="B66" s="16" t="s">
        <v>100</v>
      </c>
      <c r="C66" s="16" t="s">
        <v>77</v>
      </c>
      <c r="D66" s="16" t="s">
        <v>78</v>
      </c>
      <c r="E66" s="1" t="s">
        <v>12</v>
      </c>
      <c r="F66" s="16" t="s">
        <v>79</v>
      </c>
      <c r="G66" s="10">
        <v>17610359</v>
      </c>
      <c r="H66" s="16"/>
      <c r="I66" s="3">
        <v>68.600002288818359</v>
      </c>
      <c r="J66" s="3">
        <v>68.599999999999994</v>
      </c>
      <c r="K66" s="3">
        <v>45.73</v>
      </c>
      <c r="L66" s="3">
        <f t="shared" si="0"/>
        <v>27.437999999999999</v>
      </c>
      <c r="M66" s="4">
        <v>22</v>
      </c>
      <c r="N66" s="9">
        <v>75.400000000000006</v>
      </c>
      <c r="O66" s="3">
        <f t="shared" si="1"/>
        <v>30.160000000000004</v>
      </c>
      <c r="P66" s="3">
        <f t="shared" si="2"/>
        <v>57.597999999999999</v>
      </c>
      <c r="Q66" s="12">
        <v>20</v>
      </c>
      <c r="R66" s="4"/>
      <c r="S66" s="17"/>
    </row>
    <row r="67" spans="1:19" s="18" customFormat="1" ht="22.5" customHeight="1">
      <c r="A67" s="10">
        <v>64</v>
      </c>
      <c r="B67" s="16" t="s">
        <v>87</v>
      </c>
      <c r="C67" s="16" t="s">
        <v>77</v>
      </c>
      <c r="D67" s="16" t="s">
        <v>78</v>
      </c>
      <c r="E67" s="1" t="s">
        <v>12</v>
      </c>
      <c r="F67" s="16" t="s">
        <v>79</v>
      </c>
      <c r="G67" s="10">
        <v>17610336</v>
      </c>
      <c r="H67" s="16"/>
      <c r="I67" s="3">
        <v>74.100002288818359</v>
      </c>
      <c r="J67" s="3">
        <v>74.099999999999994</v>
      </c>
      <c r="K67" s="3">
        <v>49.4</v>
      </c>
      <c r="L67" s="3">
        <f t="shared" si="0"/>
        <v>29.639999999999997</v>
      </c>
      <c r="M67" s="4">
        <v>9</v>
      </c>
      <c r="N67" s="9">
        <v>68.8</v>
      </c>
      <c r="O67" s="3">
        <f t="shared" si="1"/>
        <v>27.52</v>
      </c>
      <c r="P67" s="3">
        <f t="shared" si="2"/>
        <v>57.16</v>
      </c>
      <c r="Q67" s="12">
        <v>21</v>
      </c>
      <c r="R67" s="4"/>
      <c r="S67" s="17"/>
    </row>
    <row r="68" spans="1:19" s="18" customFormat="1" ht="22.5" customHeight="1">
      <c r="A68" s="10">
        <v>65</v>
      </c>
      <c r="B68" s="16" t="s">
        <v>106</v>
      </c>
      <c r="C68" s="16" t="s">
        <v>77</v>
      </c>
      <c r="D68" s="16" t="s">
        <v>78</v>
      </c>
      <c r="E68" s="1" t="s">
        <v>12</v>
      </c>
      <c r="F68" s="16" t="s">
        <v>79</v>
      </c>
      <c r="G68" s="10">
        <v>17610360</v>
      </c>
      <c r="H68" s="16"/>
      <c r="I68" s="3">
        <v>67</v>
      </c>
      <c r="J68" s="3">
        <v>67</v>
      </c>
      <c r="K68" s="3">
        <v>44.67</v>
      </c>
      <c r="L68" s="3">
        <f t="shared" ref="L68:L131" si="3">K68*0.6</f>
        <v>26.802</v>
      </c>
      <c r="M68" s="4">
        <v>29</v>
      </c>
      <c r="N68" s="9">
        <v>75.8</v>
      </c>
      <c r="O68" s="3">
        <f t="shared" ref="O68:O131" si="4">N68*0.4</f>
        <v>30.32</v>
      </c>
      <c r="P68" s="3">
        <f t="shared" ref="P68:P131" si="5">L68+O68</f>
        <v>57.122</v>
      </c>
      <c r="Q68" s="12">
        <v>22</v>
      </c>
      <c r="R68" s="4"/>
      <c r="S68" s="17"/>
    </row>
    <row r="69" spans="1:19" s="18" customFormat="1" ht="22.5" customHeight="1">
      <c r="A69" s="10">
        <v>66</v>
      </c>
      <c r="B69" s="16" t="s">
        <v>94</v>
      </c>
      <c r="C69" s="16" t="s">
        <v>77</v>
      </c>
      <c r="D69" s="16" t="s">
        <v>78</v>
      </c>
      <c r="E69" s="1" t="s">
        <v>12</v>
      </c>
      <c r="F69" s="16" t="s">
        <v>79</v>
      </c>
      <c r="G69" s="10">
        <v>17610388</v>
      </c>
      <c r="H69" s="16"/>
      <c r="I69" s="3">
        <v>69.900001525878906</v>
      </c>
      <c r="J69" s="3">
        <v>69.900000000000006</v>
      </c>
      <c r="K69" s="3">
        <v>46.6</v>
      </c>
      <c r="L69" s="3">
        <f t="shared" si="3"/>
        <v>27.96</v>
      </c>
      <c r="M69" s="4">
        <v>16</v>
      </c>
      <c r="N69" s="9">
        <v>72.8</v>
      </c>
      <c r="O69" s="3">
        <f t="shared" si="4"/>
        <v>29.12</v>
      </c>
      <c r="P69" s="3">
        <f t="shared" si="5"/>
        <v>57.08</v>
      </c>
      <c r="Q69" s="12">
        <v>23</v>
      </c>
      <c r="R69" s="4"/>
      <c r="S69" s="17"/>
    </row>
    <row r="70" spans="1:19" s="18" customFormat="1" ht="22.5" customHeight="1">
      <c r="A70" s="10">
        <v>67</v>
      </c>
      <c r="B70" s="16" t="s">
        <v>105</v>
      </c>
      <c r="C70" s="16" t="s">
        <v>77</v>
      </c>
      <c r="D70" s="16" t="s">
        <v>78</v>
      </c>
      <c r="E70" s="1" t="s">
        <v>12</v>
      </c>
      <c r="F70" s="16" t="s">
        <v>79</v>
      </c>
      <c r="G70" s="10">
        <v>17610441</v>
      </c>
      <c r="H70" s="16"/>
      <c r="I70" s="3">
        <v>67.09999942779541</v>
      </c>
      <c r="J70" s="3">
        <v>67.099999999999994</v>
      </c>
      <c r="K70" s="3">
        <v>44.73</v>
      </c>
      <c r="L70" s="3">
        <f t="shared" si="3"/>
        <v>26.837999999999997</v>
      </c>
      <c r="M70" s="4">
        <v>28</v>
      </c>
      <c r="N70" s="9">
        <v>74.2</v>
      </c>
      <c r="O70" s="3">
        <f t="shared" si="4"/>
        <v>29.680000000000003</v>
      </c>
      <c r="P70" s="3">
        <f t="shared" si="5"/>
        <v>56.518000000000001</v>
      </c>
      <c r="Q70" s="12">
        <v>24</v>
      </c>
      <c r="R70" s="4"/>
      <c r="S70" s="17"/>
    </row>
    <row r="71" spans="1:19" s="18" customFormat="1" ht="22.5" customHeight="1">
      <c r="A71" s="10">
        <v>68</v>
      </c>
      <c r="B71" s="16" t="s">
        <v>99</v>
      </c>
      <c r="C71" s="16" t="s">
        <v>77</v>
      </c>
      <c r="D71" s="16" t="s">
        <v>78</v>
      </c>
      <c r="E71" s="1" t="s">
        <v>12</v>
      </c>
      <c r="F71" s="16" t="s">
        <v>79</v>
      </c>
      <c r="G71" s="10">
        <v>17610352</v>
      </c>
      <c r="H71" s="16"/>
      <c r="I71" s="3">
        <v>68.599998474121094</v>
      </c>
      <c r="J71" s="3">
        <v>68.599999999999994</v>
      </c>
      <c r="K71" s="3">
        <v>45.73</v>
      </c>
      <c r="L71" s="3">
        <f t="shared" si="3"/>
        <v>27.437999999999999</v>
      </c>
      <c r="M71" s="4">
        <v>21</v>
      </c>
      <c r="N71" s="9">
        <v>72.400000000000006</v>
      </c>
      <c r="O71" s="3">
        <f t="shared" si="4"/>
        <v>28.960000000000004</v>
      </c>
      <c r="P71" s="3">
        <f t="shared" si="5"/>
        <v>56.398000000000003</v>
      </c>
      <c r="Q71" s="12">
        <v>25</v>
      </c>
      <c r="R71" s="4"/>
      <c r="S71" s="17"/>
    </row>
    <row r="72" spans="1:19" s="18" customFormat="1" ht="22.5" customHeight="1">
      <c r="A72" s="10">
        <v>69</v>
      </c>
      <c r="B72" s="16" t="s">
        <v>103</v>
      </c>
      <c r="C72" s="16" t="s">
        <v>77</v>
      </c>
      <c r="D72" s="16" t="s">
        <v>78</v>
      </c>
      <c r="E72" s="1" t="s">
        <v>12</v>
      </c>
      <c r="F72" s="16" t="s">
        <v>79</v>
      </c>
      <c r="G72" s="10">
        <v>17610382</v>
      </c>
      <c r="H72" s="16"/>
      <c r="I72" s="3">
        <v>68</v>
      </c>
      <c r="J72" s="3">
        <v>68</v>
      </c>
      <c r="K72" s="3">
        <v>45.33</v>
      </c>
      <c r="L72" s="3">
        <f t="shared" si="3"/>
        <v>27.197999999999997</v>
      </c>
      <c r="M72" s="4">
        <v>26</v>
      </c>
      <c r="N72" s="9">
        <v>73</v>
      </c>
      <c r="O72" s="3">
        <f t="shared" si="4"/>
        <v>29.200000000000003</v>
      </c>
      <c r="P72" s="3">
        <f t="shared" si="5"/>
        <v>56.397999999999996</v>
      </c>
      <c r="Q72" s="12">
        <v>26</v>
      </c>
      <c r="R72" s="4"/>
      <c r="S72" s="17"/>
    </row>
    <row r="73" spans="1:19" s="18" customFormat="1" ht="22.5" customHeight="1">
      <c r="A73" s="10">
        <v>70</v>
      </c>
      <c r="B73" s="16" t="s">
        <v>92</v>
      </c>
      <c r="C73" s="16" t="s">
        <v>77</v>
      </c>
      <c r="D73" s="16" t="s">
        <v>78</v>
      </c>
      <c r="E73" s="1" t="s">
        <v>12</v>
      </c>
      <c r="F73" s="16" t="s">
        <v>79</v>
      </c>
      <c r="G73" s="10">
        <v>17610348</v>
      </c>
      <c r="H73" s="16"/>
      <c r="I73" s="3">
        <v>71.099998474121094</v>
      </c>
      <c r="J73" s="3">
        <v>71.099999999999994</v>
      </c>
      <c r="K73" s="3">
        <v>47.4</v>
      </c>
      <c r="L73" s="3">
        <f t="shared" si="3"/>
        <v>28.439999999999998</v>
      </c>
      <c r="M73" s="4">
        <v>14</v>
      </c>
      <c r="N73" s="9">
        <v>69.2</v>
      </c>
      <c r="O73" s="3">
        <f t="shared" si="4"/>
        <v>27.680000000000003</v>
      </c>
      <c r="P73" s="3">
        <f t="shared" si="5"/>
        <v>56.120000000000005</v>
      </c>
      <c r="Q73" s="12">
        <v>27</v>
      </c>
      <c r="R73" s="4"/>
      <c r="S73" s="17"/>
    </row>
    <row r="74" spans="1:19" s="18" customFormat="1" ht="22.5" customHeight="1">
      <c r="A74" s="10">
        <v>71</v>
      </c>
      <c r="B74" s="21" t="s">
        <v>102</v>
      </c>
      <c r="C74" s="21" t="s">
        <v>77</v>
      </c>
      <c r="D74" s="21" t="s">
        <v>78</v>
      </c>
      <c r="E74" s="8" t="s">
        <v>12</v>
      </c>
      <c r="F74" s="21" t="s">
        <v>79</v>
      </c>
      <c r="G74" s="7">
        <v>17610380</v>
      </c>
      <c r="H74" s="16"/>
      <c r="I74" s="3">
        <v>68.400001525878906</v>
      </c>
      <c r="J74" s="3">
        <v>68.400000000000006</v>
      </c>
      <c r="K74" s="3">
        <v>45.6</v>
      </c>
      <c r="L74" s="3">
        <f t="shared" si="3"/>
        <v>27.36</v>
      </c>
      <c r="M74" s="4">
        <v>25</v>
      </c>
      <c r="N74" s="9">
        <v>71</v>
      </c>
      <c r="O74" s="3">
        <f t="shared" si="4"/>
        <v>28.400000000000002</v>
      </c>
      <c r="P74" s="3">
        <f t="shared" si="5"/>
        <v>55.760000000000005</v>
      </c>
      <c r="Q74" s="12">
        <v>28</v>
      </c>
      <c r="R74" s="4"/>
      <c r="S74" s="17"/>
    </row>
    <row r="75" spans="1:19" s="18" customFormat="1" ht="22.5" customHeight="1">
      <c r="A75" s="10">
        <v>72</v>
      </c>
      <c r="B75" s="16" t="s">
        <v>91</v>
      </c>
      <c r="C75" s="16" t="s">
        <v>77</v>
      </c>
      <c r="D75" s="16" t="s">
        <v>78</v>
      </c>
      <c r="E75" s="1" t="s">
        <v>12</v>
      </c>
      <c r="F75" s="16" t="s">
        <v>79</v>
      </c>
      <c r="G75" s="10">
        <v>17610408</v>
      </c>
      <c r="H75" s="16"/>
      <c r="I75" s="3">
        <v>71.200000762939453</v>
      </c>
      <c r="J75" s="3">
        <v>71.2</v>
      </c>
      <c r="K75" s="3">
        <v>47.47</v>
      </c>
      <c r="L75" s="3">
        <f t="shared" si="3"/>
        <v>28.481999999999999</v>
      </c>
      <c r="M75" s="4">
        <v>13</v>
      </c>
      <c r="N75" s="9">
        <v>0</v>
      </c>
      <c r="O75" s="3">
        <f t="shared" si="4"/>
        <v>0</v>
      </c>
      <c r="P75" s="3">
        <f t="shared" si="5"/>
        <v>28.481999999999999</v>
      </c>
      <c r="Q75" s="12">
        <v>29</v>
      </c>
      <c r="R75" s="4"/>
      <c r="S75" s="17"/>
    </row>
    <row r="76" spans="1:19" s="18" customFormat="1" ht="22.5" customHeight="1">
      <c r="A76" s="10">
        <v>73</v>
      </c>
      <c r="B76" s="16" t="s">
        <v>101</v>
      </c>
      <c r="C76" s="16" t="s">
        <v>77</v>
      </c>
      <c r="D76" s="16" t="s">
        <v>78</v>
      </c>
      <c r="E76" s="1" t="s">
        <v>12</v>
      </c>
      <c r="F76" s="16" t="s">
        <v>79</v>
      </c>
      <c r="G76" s="10">
        <v>17610426</v>
      </c>
      <c r="H76" s="16"/>
      <c r="I76" s="3">
        <v>68.599998474121094</v>
      </c>
      <c r="J76" s="3">
        <v>68.599999999999994</v>
      </c>
      <c r="K76" s="3">
        <v>45.73</v>
      </c>
      <c r="L76" s="3">
        <f t="shared" si="3"/>
        <v>27.437999999999999</v>
      </c>
      <c r="M76" s="4">
        <v>23</v>
      </c>
      <c r="N76" s="9">
        <v>0</v>
      </c>
      <c r="O76" s="3">
        <f t="shared" si="4"/>
        <v>0</v>
      </c>
      <c r="P76" s="3">
        <f t="shared" si="5"/>
        <v>27.437999999999999</v>
      </c>
      <c r="Q76" s="12">
        <v>30</v>
      </c>
      <c r="R76" s="4"/>
      <c r="S76" s="17"/>
    </row>
    <row r="77" spans="1:19" s="18" customFormat="1" ht="22.5" customHeight="1">
      <c r="A77" s="10">
        <v>74</v>
      </c>
      <c r="B77" s="16" t="s">
        <v>114</v>
      </c>
      <c r="C77" s="16" t="s">
        <v>112</v>
      </c>
      <c r="D77" s="16" t="s">
        <v>480</v>
      </c>
      <c r="E77" s="1" t="s">
        <v>12</v>
      </c>
      <c r="F77" s="16" t="s">
        <v>113</v>
      </c>
      <c r="G77" s="10">
        <v>17610575</v>
      </c>
      <c r="H77" s="16"/>
      <c r="I77" s="9">
        <v>77.80000114440918</v>
      </c>
      <c r="J77" s="9">
        <v>77.8</v>
      </c>
      <c r="K77" s="9">
        <v>51.87</v>
      </c>
      <c r="L77" s="9">
        <f t="shared" si="3"/>
        <v>31.121999999999996</v>
      </c>
      <c r="M77" s="4">
        <v>2</v>
      </c>
      <c r="N77" s="9">
        <v>83</v>
      </c>
      <c r="O77" s="3">
        <f t="shared" si="4"/>
        <v>33.200000000000003</v>
      </c>
      <c r="P77" s="3">
        <f t="shared" si="5"/>
        <v>64.322000000000003</v>
      </c>
      <c r="Q77" s="4">
        <v>1</v>
      </c>
      <c r="R77" s="14" t="s">
        <v>474</v>
      </c>
      <c r="S77" s="17"/>
    </row>
    <row r="78" spans="1:19" s="18" customFormat="1" ht="22.5" customHeight="1">
      <c r="A78" s="10">
        <v>75</v>
      </c>
      <c r="B78" s="16" t="s">
        <v>126</v>
      </c>
      <c r="C78" s="16" t="s">
        <v>112</v>
      </c>
      <c r="D78" s="16" t="s">
        <v>480</v>
      </c>
      <c r="E78" s="1" t="s">
        <v>12</v>
      </c>
      <c r="F78" s="16" t="s">
        <v>113</v>
      </c>
      <c r="G78" s="10">
        <v>17610532</v>
      </c>
      <c r="H78" s="16"/>
      <c r="I78" s="9">
        <v>70.000000953674316</v>
      </c>
      <c r="J78" s="9">
        <v>70</v>
      </c>
      <c r="K78" s="9">
        <v>46.67</v>
      </c>
      <c r="L78" s="9">
        <f t="shared" si="3"/>
        <v>28.001999999999999</v>
      </c>
      <c r="M78" s="4">
        <v>15</v>
      </c>
      <c r="N78" s="9">
        <v>86.4</v>
      </c>
      <c r="O78" s="3">
        <f t="shared" si="4"/>
        <v>34.56</v>
      </c>
      <c r="P78" s="3">
        <f t="shared" si="5"/>
        <v>62.561999999999998</v>
      </c>
      <c r="Q78" s="4">
        <v>2</v>
      </c>
      <c r="R78" s="14" t="s">
        <v>474</v>
      </c>
      <c r="S78" s="17"/>
    </row>
    <row r="79" spans="1:19" s="18" customFormat="1" ht="22.5" customHeight="1">
      <c r="A79" s="10">
        <v>76</v>
      </c>
      <c r="B79" s="16" t="s">
        <v>128</v>
      </c>
      <c r="C79" s="16" t="s">
        <v>112</v>
      </c>
      <c r="D79" s="16" t="s">
        <v>481</v>
      </c>
      <c r="E79" s="1" t="s">
        <v>12</v>
      </c>
      <c r="F79" s="16" t="s">
        <v>113</v>
      </c>
      <c r="G79" s="10">
        <v>17610543</v>
      </c>
      <c r="H79" s="16"/>
      <c r="I79" s="9">
        <v>69.099998474121094</v>
      </c>
      <c r="J79" s="9">
        <v>69.099999999999994</v>
      </c>
      <c r="K79" s="9">
        <v>46.07</v>
      </c>
      <c r="L79" s="9">
        <f t="shared" si="3"/>
        <v>27.641999999999999</v>
      </c>
      <c r="M79" s="4">
        <v>18</v>
      </c>
      <c r="N79" s="9">
        <v>86.8</v>
      </c>
      <c r="O79" s="3">
        <f t="shared" si="4"/>
        <v>34.72</v>
      </c>
      <c r="P79" s="3">
        <f t="shared" si="5"/>
        <v>62.361999999999995</v>
      </c>
      <c r="Q79" s="4">
        <v>3</v>
      </c>
      <c r="R79" s="14" t="s">
        <v>477</v>
      </c>
      <c r="S79" s="17"/>
    </row>
    <row r="80" spans="1:19" s="18" customFormat="1" ht="22.5" customHeight="1">
      <c r="A80" s="10">
        <v>77</v>
      </c>
      <c r="B80" s="16" t="s">
        <v>116</v>
      </c>
      <c r="C80" s="16" t="s">
        <v>112</v>
      </c>
      <c r="D80" s="16" t="s">
        <v>482</v>
      </c>
      <c r="E80" s="1" t="s">
        <v>12</v>
      </c>
      <c r="F80" s="16" t="s">
        <v>113</v>
      </c>
      <c r="G80" s="10">
        <v>17610580</v>
      </c>
      <c r="H80" s="16"/>
      <c r="I80" s="9">
        <v>74.599998474121094</v>
      </c>
      <c r="J80" s="9">
        <v>74.599999999999994</v>
      </c>
      <c r="K80" s="9">
        <v>49.73</v>
      </c>
      <c r="L80" s="9">
        <f t="shared" si="3"/>
        <v>29.837999999999997</v>
      </c>
      <c r="M80" s="4">
        <v>4</v>
      </c>
      <c r="N80" s="9">
        <v>81.2</v>
      </c>
      <c r="O80" s="3">
        <f t="shared" si="4"/>
        <v>32.480000000000004</v>
      </c>
      <c r="P80" s="3">
        <f t="shared" si="5"/>
        <v>62.317999999999998</v>
      </c>
      <c r="Q80" s="4">
        <v>4</v>
      </c>
      <c r="R80" s="14" t="s">
        <v>483</v>
      </c>
      <c r="S80" s="17"/>
    </row>
    <row r="81" spans="1:19" s="18" customFormat="1" ht="22.5" customHeight="1">
      <c r="A81" s="10">
        <v>78</v>
      </c>
      <c r="B81" s="16" t="s">
        <v>115</v>
      </c>
      <c r="C81" s="16" t="s">
        <v>112</v>
      </c>
      <c r="D81" s="16" t="s">
        <v>482</v>
      </c>
      <c r="E81" s="1" t="s">
        <v>12</v>
      </c>
      <c r="F81" s="16" t="s">
        <v>113</v>
      </c>
      <c r="G81" s="10">
        <v>17610459</v>
      </c>
      <c r="H81" s="16"/>
      <c r="I81" s="9">
        <v>77</v>
      </c>
      <c r="J81" s="9">
        <v>77</v>
      </c>
      <c r="K81" s="9">
        <v>51.33</v>
      </c>
      <c r="L81" s="9">
        <f t="shared" si="3"/>
        <v>30.797999999999998</v>
      </c>
      <c r="M81" s="4">
        <v>3</v>
      </c>
      <c r="N81" s="9">
        <v>78</v>
      </c>
      <c r="O81" s="3">
        <f t="shared" si="4"/>
        <v>31.200000000000003</v>
      </c>
      <c r="P81" s="3">
        <f t="shared" si="5"/>
        <v>61.998000000000005</v>
      </c>
      <c r="Q81" s="4">
        <v>5</v>
      </c>
      <c r="R81" s="14" t="s">
        <v>483</v>
      </c>
      <c r="S81" s="17"/>
    </row>
    <row r="82" spans="1:19" s="18" customFormat="1" ht="22.5" customHeight="1">
      <c r="A82" s="10">
        <v>79</v>
      </c>
      <c r="B82" s="16" t="s">
        <v>111</v>
      </c>
      <c r="C82" s="16" t="s">
        <v>112</v>
      </c>
      <c r="D82" s="16" t="s">
        <v>482</v>
      </c>
      <c r="E82" s="1" t="s">
        <v>12</v>
      </c>
      <c r="F82" s="16" t="s">
        <v>113</v>
      </c>
      <c r="G82" s="10">
        <v>17610513</v>
      </c>
      <c r="H82" s="16"/>
      <c r="I82" s="9">
        <v>78.400001525878906</v>
      </c>
      <c r="J82" s="9">
        <v>78.400000000000006</v>
      </c>
      <c r="K82" s="9">
        <v>52.27</v>
      </c>
      <c r="L82" s="9">
        <f t="shared" si="3"/>
        <v>31.362000000000002</v>
      </c>
      <c r="M82" s="4">
        <v>1</v>
      </c>
      <c r="N82" s="9">
        <v>75</v>
      </c>
      <c r="O82" s="3">
        <f t="shared" si="4"/>
        <v>30</v>
      </c>
      <c r="P82" s="3">
        <f t="shared" si="5"/>
        <v>61.362000000000002</v>
      </c>
      <c r="Q82" s="4">
        <v>6</v>
      </c>
      <c r="R82" s="14" t="s">
        <v>483</v>
      </c>
      <c r="S82" s="17"/>
    </row>
    <row r="83" spans="1:19" s="18" customFormat="1" ht="22.5" customHeight="1">
      <c r="A83" s="10">
        <v>80</v>
      </c>
      <c r="B83" s="16" t="s">
        <v>120</v>
      </c>
      <c r="C83" s="16" t="s">
        <v>112</v>
      </c>
      <c r="D83" s="16" t="s">
        <v>482</v>
      </c>
      <c r="E83" s="1" t="s">
        <v>12</v>
      </c>
      <c r="F83" s="16" t="s">
        <v>113</v>
      </c>
      <c r="G83" s="10">
        <v>17610495</v>
      </c>
      <c r="H83" s="16"/>
      <c r="I83" s="9">
        <v>71.200000762939453</v>
      </c>
      <c r="J83" s="9">
        <v>71.2</v>
      </c>
      <c r="K83" s="9">
        <v>47.47</v>
      </c>
      <c r="L83" s="9">
        <f t="shared" si="3"/>
        <v>28.481999999999999</v>
      </c>
      <c r="M83" s="4">
        <v>9</v>
      </c>
      <c r="N83" s="9">
        <v>82.2</v>
      </c>
      <c r="O83" s="3">
        <f t="shared" si="4"/>
        <v>32.880000000000003</v>
      </c>
      <c r="P83" s="3">
        <f t="shared" si="5"/>
        <v>61.362000000000002</v>
      </c>
      <c r="Q83" s="4">
        <v>7</v>
      </c>
      <c r="R83" s="14" t="s">
        <v>483</v>
      </c>
      <c r="S83" s="17"/>
    </row>
    <row r="84" spans="1:19" s="18" customFormat="1" ht="22.5" customHeight="1">
      <c r="A84" s="10">
        <v>81</v>
      </c>
      <c r="B84" s="10" t="s">
        <v>123</v>
      </c>
      <c r="C84" s="10" t="s">
        <v>112</v>
      </c>
      <c r="D84" s="10" t="s">
        <v>484</v>
      </c>
      <c r="E84" s="10" t="s">
        <v>12</v>
      </c>
      <c r="F84" s="10" t="s">
        <v>113</v>
      </c>
      <c r="G84" s="10">
        <v>17610589</v>
      </c>
      <c r="H84" s="10"/>
      <c r="I84" s="9">
        <v>70.400001525878906</v>
      </c>
      <c r="J84" s="9">
        <v>70.400000000000006</v>
      </c>
      <c r="K84" s="9">
        <v>46.93</v>
      </c>
      <c r="L84" s="9">
        <f t="shared" si="3"/>
        <v>28.157999999999998</v>
      </c>
      <c r="M84" s="4">
        <v>12</v>
      </c>
      <c r="N84" s="9">
        <v>82.6</v>
      </c>
      <c r="O84" s="3">
        <f t="shared" si="4"/>
        <v>33.04</v>
      </c>
      <c r="P84" s="3">
        <f t="shared" si="5"/>
        <v>61.197999999999993</v>
      </c>
      <c r="Q84" s="4">
        <v>8</v>
      </c>
      <c r="R84" s="14" t="s">
        <v>485</v>
      </c>
      <c r="S84" s="10"/>
    </row>
    <row r="85" spans="1:19" s="18" customFormat="1" ht="22.5" customHeight="1">
      <c r="A85" s="10">
        <v>82</v>
      </c>
      <c r="B85" s="16" t="s">
        <v>134</v>
      </c>
      <c r="C85" s="16" t="s">
        <v>112</v>
      </c>
      <c r="D85" s="16" t="s">
        <v>484</v>
      </c>
      <c r="E85" s="1" t="s">
        <v>12</v>
      </c>
      <c r="F85" s="16" t="s">
        <v>113</v>
      </c>
      <c r="G85" s="10">
        <v>17610556</v>
      </c>
      <c r="H85" s="16"/>
      <c r="I85" s="9">
        <v>67.399999618530273</v>
      </c>
      <c r="J85" s="9">
        <v>67.400000000000006</v>
      </c>
      <c r="K85" s="9">
        <v>44.93</v>
      </c>
      <c r="L85" s="9">
        <f t="shared" si="3"/>
        <v>26.957999999999998</v>
      </c>
      <c r="M85" s="4">
        <v>24</v>
      </c>
      <c r="N85" s="9">
        <v>84.8</v>
      </c>
      <c r="O85" s="3">
        <f t="shared" si="4"/>
        <v>33.92</v>
      </c>
      <c r="P85" s="3">
        <f t="shared" si="5"/>
        <v>60.878</v>
      </c>
      <c r="Q85" s="4">
        <v>9</v>
      </c>
      <c r="R85" s="14" t="s">
        <v>485</v>
      </c>
      <c r="S85" s="17"/>
    </row>
    <row r="86" spans="1:19" s="18" customFormat="1" ht="22.5" customHeight="1">
      <c r="A86" s="10">
        <v>83</v>
      </c>
      <c r="B86" s="16" t="s">
        <v>118</v>
      </c>
      <c r="C86" s="16" t="s">
        <v>112</v>
      </c>
      <c r="D86" s="16" t="s">
        <v>484</v>
      </c>
      <c r="E86" s="1" t="s">
        <v>12</v>
      </c>
      <c r="F86" s="16" t="s">
        <v>113</v>
      </c>
      <c r="G86" s="10">
        <v>17610559</v>
      </c>
      <c r="H86" s="16"/>
      <c r="I86" s="9">
        <v>71.700000762939453</v>
      </c>
      <c r="J86" s="9">
        <v>71.7</v>
      </c>
      <c r="K86" s="9">
        <v>47.8</v>
      </c>
      <c r="L86" s="9">
        <f t="shared" si="3"/>
        <v>28.679999999999996</v>
      </c>
      <c r="M86" s="4">
        <v>7</v>
      </c>
      <c r="N86" s="9">
        <v>80</v>
      </c>
      <c r="O86" s="3">
        <f t="shared" si="4"/>
        <v>32</v>
      </c>
      <c r="P86" s="3">
        <f t="shared" si="5"/>
        <v>60.679999999999993</v>
      </c>
      <c r="Q86" s="4">
        <v>10</v>
      </c>
      <c r="R86" s="14" t="s">
        <v>485</v>
      </c>
      <c r="S86" s="17"/>
    </row>
    <row r="87" spans="1:19" s="18" customFormat="1" ht="22.5" customHeight="1">
      <c r="A87" s="10">
        <v>84</v>
      </c>
      <c r="B87" s="16" t="s">
        <v>124</v>
      </c>
      <c r="C87" s="16" t="s">
        <v>112</v>
      </c>
      <c r="D87" s="16" t="s">
        <v>484</v>
      </c>
      <c r="E87" s="1" t="s">
        <v>12</v>
      </c>
      <c r="F87" s="16" t="s">
        <v>113</v>
      </c>
      <c r="G87" s="10">
        <v>17610561</v>
      </c>
      <c r="H87" s="16"/>
      <c r="I87" s="9">
        <v>70.100000381469727</v>
      </c>
      <c r="J87" s="9">
        <v>70.099999999999994</v>
      </c>
      <c r="K87" s="9">
        <v>46.73</v>
      </c>
      <c r="L87" s="9">
        <f t="shared" si="3"/>
        <v>28.037999999999997</v>
      </c>
      <c r="M87" s="4">
        <v>13</v>
      </c>
      <c r="N87" s="9">
        <v>81.599999999999994</v>
      </c>
      <c r="O87" s="3">
        <f t="shared" si="4"/>
        <v>32.64</v>
      </c>
      <c r="P87" s="3">
        <f t="shared" si="5"/>
        <v>60.677999999999997</v>
      </c>
      <c r="Q87" s="4">
        <v>11</v>
      </c>
      <c r="R87" s="4"/>
      <c r="S87" s="17"/>
    </row>
    <row r="88" spans="1:19" s="18" customFormat="1" ht="22.5" customHeight="1">
      <c r="A88" s="10">
        <v>85</v>
      </c>
      <c r="B88" s="16" t="s">
        <v>125</v>
      </c>
      <c r="C88" s="16" t="s">
        <v>112</v>
      </c>
      <c r="D88" s="16" t="s">
        <v>486</v>
      </c>
      <c r="E88" s="1" t="s">
        <v>12</v>
      </c>
      <c r="F88" s="16" t="s">
        <v>113</v>
      </c>
      <c r="G88" s="10">
        <v>17610470</v>
      </c>
      <c r="H88" s="16"/>
      <c r="I88" s="9">
        <v>70</v>
      </c>
      <c r="J88" s="9">
        <v>70</v>
      </c>
      <c r="K88" s="9">
        <v>46.67</v>
      </c>
      <c r="L88" s="9">
        <f t="shared" si="3"/>
        <v>28.001999999999999</v>
      </c>
      <c r="M88" s="4">
        <v>14</v>
      </c>
      <c r="N88" s="9">
        <v>81.2</v>
      </c>
      <c r="O88" s="3">
        <f t="shared" si="4"/>
        <v>32.480000000000004</v>
      </c>
      <c r="P88" s="3">
        <f t="shared" si="5"/>
        <v>60.481999999999999</v>
      </c>
      <c r="Q88" s="4">
        <v>12</v>
      </c>
      <c r="R88" s="4"/>
      <c r="S88" s="17"/>
    </row>
    <row r="89" spans="1:19" s="18" customFormat="1" ht="22.5" customHeight="1">
      <c r="A89" s="10">
        <v>86</v>
      </c>
      <c r="B89" s="16" t="s">
        <v>133</v>
      </c>
      <c r="C89" s="16" t="s">
        <v>112</v>
      </c>
      <c r="D89" s="16" t="s">
        <v>486</v>
      </c>
      <c r="E89" s="1" t="s">
        <v>12</v>
      </c>
      <c r="F89" s="16" t="s">
        <v>113</v>
      </c>
      <c r="G89" s="10">
        <v>17610548</v>
      </c>
      <c r="H89" s="16"/>
      <c r="I89" s="9">
        <v>67.799999237060547</v>
      </c>
      <c r="J89" s="9">
        <v>67.8</v>
      </c>
      <c r="K89" s="9">
        <v>45.2</v>
      </c>
      <c r="L89" s="9">
        <f t="shared" si="3"/>
        <v>27.12</v>
      </c>
      <c r="M89" s="4">
        <v>23</v>
      </c>
      <c r="N89" s="9">
        <v>83</v>
      </c>
      <c r="O89" s="3">
        <f t="shared" si="4"/>
        <v>33.200000000000003</v>
      </c>
      <c r="P89" s="3">
        <f t="shared" si="5"/>
        <v>60.320000000000007</v>
      </c>
      <c r="Q89" s="4">
        <v>13</v>
      </c>
      <c r="R89" s="4"/>
      <c r="S89" s="17"/>
    </row>
    <row r="90" spans="1:19" s="18" customFormat="1" ht="22.5" customHeight="1">
      <c r="A90" s="10">
        <v>87</v>
      </c>
      <c r="B90" s="16" t="s">
        <v>121</v>
      </c>
      <c r="C90" s="16" t="s">
        <v>112</v>
      </c>
      <c r="D90" s="16" t="s">
        <v>487</v>
      </c>
      <c r="E90" s="1" t="s">
        <v>12</v>
      </c>
      <c r="F90" s="16" t="s">
        <v>113</v>
      </c>
      <c r="G90" s="10">
        <v>17610544</v>
      </c>
      <c r="H90" s="16"/>
      <c r="I90" s="9">
        <v>70.599998474121094</v>
      </c>
      <c r="J90" s="9">
        <v>70.599999999999994</v>
      </c>
      <c r="K90" s="9">
        <v>47.07</v>
      </c>
      <c r="L90" s="9">
        <f t="shared" si="3"/>
        <v>28.242000000000001</v>
      </c>
      <c r="M90" s="4">
        <v>10</v>
      </c>
      <c r="N90" s="9">
        <v>79.8</v>
      </c>
      <c r="O90" s="3">
        <f t="shared" si="4"/>
        <v>31.92</v>
      </c>
      <c r="P90" s="3">
        <f t="shared" si="5"/>
        <v>60.162000000000006</v>
      </c>
      <c r="Q90" s="4">
        <v>14</v>
      </c>
      <c r="R90" s="4"/>
      <c r="S90" s="17"/>
    </row>
    <row r="91" spans="1:19" s="18" customFormat="1" ht="22.5" customHeight="1">
      <c r="A91" s="10">
        <v>88</v>
      </c>
      <c r="B91" s="16" t="s">
        <v>136</v>
      </c>
      <c r="C91" s="16" t="s">
        <v>112</v>
      </c>
      <c r="D91" s="16" t="s">
        <v>482</v>
      </c>
      <c r="E91" s="1" t="s">
        <v>12</v>
      </c>
      <c r="F91" s="16" t="s">
        <v>113</v>
      </c>
      <c r="G91" s="10">
        <v>17610540</v>
      </c>
      <c r="H91" s="16"/>
      <c r="I91" s="9">
        <v>67</v>
      </c>
      <c r="J91" s="9">
        <v>67</v>
      </c>
      <c r="K91" s="9">
        <v>44.67</v>
      </c>
      <c r="L91" s="9">
        <f t="shared" si="3"/>
        <v>26.802</v>
      </c>
      <c r="M91" s="4">
        <v>26</v>
      </c>
      <c r="N91" s="9">
        <v>83.4</v>
      </c>
      <c r="O91" s="3">
        <f t="shared" si="4"/>
        <v>33.360000000000007</v>
      </c>
      <c r="P91" s="3">
        <f t="shared" si="5"/>
        <v>60.162000000000006</v>
      </c>
      <c r="Q91" s="4">
        <v>15</v>
      </c>
      <c r="R91" s="4"/>
      <c r="S91" s="17"/>
    </row>
    <row r="92" spans="1:19" s="18" customFormat="1" ht="22.5" customHeight="1">
      <c r="A92" s="10">
        <v>89</v>
      </c>
      <c r="B92" s="16" t="s">
        <v>127</v>
      </c>
      <c r="C92" s="16" t="s">
        <v>112</v>
      </c>
      <c r="D92" s="16" t="s">
        <v>482</v>
      </c>
      <c r="E92" s="1" t="s">
        <v>12</v>
      </c>
      <c r="F92" s="16" t="s">
        <v>113</v>
      </c>
      <c r="G92" s="10">
        <v>17610522</v>
      </c>
      <c r="H92" s="16"/>
      <c r="I92" s="9">
        <v>69.400001525878906</v>
      </c>
      <c r="J92" s="9">
        <v>69.400000000000006</v>
      </c>
      <c r="K92" s="9">
        <v>46.27</v>
      </c>
      <c r="L92" s="9">
        <f t="shared" si="3"/>
        <v>27.762</v>
      </c>
      <c r="M92" s="4">
        <v>17</v>
      </c>
      <c r="N92" s="9">
        <v>80.400000000000006</v>
      </c>
      <c r="O92" s="3">
        <f t="shared" si="4"/>
        <v>32.160000000000004</v>
      </c>
      <c r="P92" s="3">
        <f t="shared" si="5"/>
        <v>59.922000000000004</v>
      </c>
      <c r="Q92" s="4">
        <v>16</v>
      </c>
      <c r="R92" s="4"/>
      <c r="S92" s="17"/>
    </row>
    <row r="93" spans="1:19" s="18" customFormat="1" ht="22.5" customHeight="1">
      <c r="A93" s="10">
        <v>90</v>
      </c>
      <c r="B93" s="16" t="s">
        <v>132</v>
      </c>
      <c r="C93" s="16" t="s">
        <v>112</v>
      </c>
      <c r="D93" s="16" t="s">
        <v>488</v>
      </c>
      <c r="E93" s="1" t="s">
        <v>12</v>
      </c>
      <c r="F93" s="16" t="s">
        <v>113</v>
      </c>
      <c r="G93" s="10">
        <v>17610577</v>
      </c>
      <c r="H93" s="16"/>
      <c r="I93" s="9">
        <v>68</v>
      </c>
      <c r="J93" s="9">
        <v>68</v>
      </c>
      <c r="K93" s="9">
        <v>45.33</v>
      </c>
      <c r="L93" s="9">
        <f t="shared" si="3"/>
        <v>27.197999999999997</v>
      </c>
      <c r="M93" s="4">
        <v>22</v>
      </c>
      <c r="N93" s="9">
        <v>81.400000000000006</v>
      </c>
      <c r="O93" s="3">
        <f t="shared" si="4"/>
        <v>32.56</v>
      </c>
      <c r="P93" s="3">
        <f t="shared" si="5"/>
        <v>59.757999999999996</v>
      </c>
      <c r="Q93" s="4">
        <v>17</v>
      </c>
      <c r="R93" s="4"/>
      <c r="S93" s="17"/>
    </row>
    <row r="94" spans="1:19" s="18" customFormat="1" ht="22.5" customHeight="1">
      <c r="A94" s="10">
        <v>91</v>
      </c>
      <c r="B94" s="16" t="s">
        <v>65</v>
      </c>
      <c r="C94" s="16" t="s">
        <v>112</v>
      </c>
      <c r="D94" s="16" t="s">
        <v>480</v>
      </c>
      <c r="E94" s="1" t="s">
        <v>12</v>
      </c>
      <c r="F94" s="16" t="s">
        <v>113</v>
      </c>
      <c r="G94" s="10">
        <v>17610527</v>
      </c>
      <c r="H94" s="16"/>
      <c r="I94" s="9">
        <v>69.599998474121094</v>
      </c>
      <c r="J94" s="9">
        <v>69.599999999999994</v>
      </c>
      <c r="K94" s="9">
        <v>46.4</v>
      </c>
      <c r="L94" s="9">
        <f t="shared" si="3"/>
        <v>27.84</v>
      </c>
      <c r="M94" s="4">
        <v>16</v>
      </c>
      <c r="N94" s="9">
        <v>79.400000000000006</v>
      </c>
      <c r="O94" s="3">
        <f t="shared" si="4"/>
        <v>31.760000000000005</v>
      </c>
      <c r="P94" s="3">
        <f t="shared" si="5"/>
        <v>59.600000000000009</v>
      </c>
      <c r="Q94" s="4">
        <v>18</v>
      </c>
      <c r="R94" s="4"/>
      <c r="S94" s="17"/>
    </row>
    <row r="95" spans="1:19" s="18" customFormat="1" ht="22.5" customHeight="1">
      <c r="A95" s="10">
        <v>92</v>
      </c>
      <c r="B95" s="16" t="s">
        <v>129</v>
      </c>
      <c r="C95" s="16" t="s">
        <v>112</v>
      </c>
      <c r="D95" s="16" t="s">
        <v>480</v>
      </c>
      <c r="E95" s="1" t="s">
        <v>12</v>
      </c>
      <c r="F95" s="16" t="s">
        <v>113</v>
      </c>
      <c r="G95" s="10">
        <v>17610536</v>
      </c>
      <c r="H95" s="16"/>
      <c r="I95" s="9">
        <v>69</v>
      </c>
      <c r="J95" s="9">
        <v>69</v>
      </c>
      <c r="K95" s="9">
        <v>46</v>
      </c>
      <c r="L95" s="9">
        <f t="shared" si="3"/>
        <v>27.599999999999998</v>
      </c>
      <c r="M95" s="4">
        <v>19</v>
      </c>
      <c r="N95" s="9">
        <v>80</v>
      </c>
      <c r="O95" s="3">
        <f t="shared" si="4"/>
        <v>32</v>
      </c>
      <c r="P95" s="3">
        <f t="shared" si="5"/>
        <v>59.599999999999994</v>
      </c>
      <c r="Q95" s="4">
        <v>19</v>
      </c>
      <c r="R95" s="4"/>
      <c r="S95" s="17"/>
    </row>
    <row r="96" spans="1:19" s="18" customFormat="1" ht="22.5" customHeight="1">
      <c r="A96" s="10">
        <v>93</v>
      </c>
      <c r="B96" s="16" t="s">
        <v>119</v>
      </c>
      <c r="C96" s="16" t="s">
        <v>112</v>
      </c>
      <c r="D96" s="16" t="s">
        <v>480</v>
      </c>
      <c r="E96" s="1" t="s">
        <v>12</v>
      </c>
      <c r="F96" s="16" t="s">
        <v>113</v>
      </c>
      <c r="G96" s="10">
        <v>17610554</v>
      </c>
      <c r="H96" s="16"/>
      <c r="I96" s="9">
        <v>71.299999237060547</v>
      </c>
      <c r="J96" s="9">
        <v>71.3</v>
      </c>
      <c r="K96" s="9">
        <v>47.53</v>
      </c>
      <c r="L96" s="9">
        <f t="shared" si="3"/>
        <v>28.518000000000001</v>
      </c>
      <c r="M96" s="4">
        <v>8</v>
      </c>
      <c r="N96" s="9">
        <v>77.400000000000006</v>
      </c>
      <c r="O96" s="3">
        <f t="shared" si="4"/>
        <v>30.960000000000004</v>
      </c>
      <c r="P96" s="3">
        <f t="shared" si="5"/>
        <v>59.478000000000009</v>
      </c>
      <c r="Q96" s="4">
        <v>20</v>
      </c>
      <c r="R96" s="4"/>
      <c r="S96" s="17"/>
    </row>
    <row r="97" spans="1:19" s="18" customFormat="1" ht="22.5" customHeight="1">
      <c r="A97" s="10">
        <v>94</v>
      </c>
      <c r="B97" s="16" t="s">
        <v>67</v>
      </c>
      <c r="C97" s="16" t="s">
        <v>112</v>
      </c>
      <c r="D97" s="16" t="s">
        <v>480</v>
      </c>
      <c r="E97" s="1" t="s">
        <v>12</v>
      </c>
      <c r="F97" s="16" t="s">
        <v>113</v>
      </c>
      <c r="G97" s="10">
        <v>17610528</v>
      </c>
      <c r="H97" s="16"/>
      <c r="I97" s="9">
        <v>72.099998474121094</v>
      </c>
      <c r="J97" s="9">
        <v>72.099999999999994</v>
      </c>
      <c r="K97" s="9">
        <v>48.07</v>
      </c>
      <c r="L97" s="9">
        <f t="shared" si="3"/>
        <v>28.841999999999999</v>
      </c>
      <c r="M97" s="4">
        <v>5</v>
      </c>
      <c r="N97" s="9">
        <v>76.2</v>
      </c>
      <c r="O97" s="3">
        <f t="shared" si="4"/>
        <v>30.480000000000004</v>
      </c>
      <c r="P97" s="3">
        <f t="shared" si="5"/>
        <v>59.322000000000003</v>
      </c>
      <c r="Q97" s="4">
        <v>21</v>
      </c>
      <c r="R97" s="4"/>
      <c r="S97" s="17"/>
    </row>
    <row r="98" spans="1:19" s="18" customFormat="1" ht="22.5" customHeight="1">
      <c r="A98" s="10">
        <v>95</v>
      </c>
      <c r="B98" s="16" t="s">
        <v>140</v>
      </c>
      <c r="C98" s="16" t="s">
        <v>112</v>
      </c>
      <c r="D98" s="16" t="s">
        <v>480</v>
      </c>
      <c r="E98" s="1" t="s">
        <v>12</v>
      </c>
      <c r="F98" s="16" t="s">
        <v>113</v>
      </c>
      <c r="G98" s="10">
        <v>17610541</v>
      </c>
      <c r="H98" s="16"/>
      <c r="I98" s="9">
        <v>65.59999942779541</v>
      </c>
      <c r="J98" s="9">
        <v>65.599999999999994</v>
      </c>
      <c r="K98" s="9">
        <v>43.73</v>
      </c>
      <c r="L98" s="9">
        <f t="shared" si="3"/>
        <v>26.237999999999996</v>
      </c>
      <c r="M98" s="4">
        <v>30</v>
      </c>
      <c r="N98" s="9">
        <v>81.400000000000006</v>
      </c>
      <c r="O98" s="3">
        <f t="shared" si="4"/>
        <v>32.56</v>
      </c>
      <c r="P98" s="3">
        <f t="shared" si="5"/>
        <v>58.798000000000002</v>
      </c>
      <c r="Q98" s="4">
        <v>22</v>
      </c>
      <c r="R98" s="4"/>
      <c r="S98" s="17"/>
    </row>
    <row r="99" spans="1:19" s="18" customFormat="1" ht="22.5" customHeight="1">
      <c r="A99" s="10">
        <v>96</v>
      </c>
      <c r="B99" s="16" t="s">
        <v>117</v>
      </c>
      <c r="C99" s="16" t="s">
        <v>112</v>
      </c>
      <c r="D99" s="16" t="s">
        <v>489</v>
      </c>
      <c r="E99" s="1" t="s">
        <v>12</v>
      </c>
      <c r="F99" s="16" t="s">
        <v>113</v>
      </c>
      <c r="G99" s="10">
        <v>17610486</v>
      </c>
      <c r="H99" s="16"/>
      <c r="I99" s="9">
        <v>71.70000171661377</v>
      </c>
      <c r="J99" s="9">
        <v>71.7</v>
      </c>
      <c r="K99" s="9">
        <v>47.8</v>
      </c>
      <c r="L99" s="9">
        <f t="shared" si="3"/>
        <v>28.679999999999996</v>
      </c>
      <c r="M99" s="4">
        <v>6</v>
      </c>
      <c r="N99" s="9">
        <v>75.2</v>
      </c>
      <c r="O99" s="3">
        <f t="shared" si="4"/>
        <v>30.080000000000002</v>
      </c>
      <c r="P99" s="3">
        <f t="shared" si="5"/>
        <v>58.76</v>
      </c>
      <c r="Q99" s="4">
        <v>23</v>
      </c>
      <c r="R99" s="4"/>
      <c r="S99" s="17"/>
    </row>
    <row r="100" spans="1:19" s="18" customFormat="1" ht="22.5" customHeight="1">
      <c r="A100" s="10">
        <v>97</v>
      </c>
      <c r="B100" s="16" t="s">
        <v>122</v>
      </c>
      <c r="C100" s="16" t="s">
        <v>112</v>
      </c>
      <c r="D100" s="16" t="s">
        <v>489</v>
      </c>
      <c r="E100" s="1" t="s">
        <v>12</v>
      </c>
      <c r="F100" s="16" t="s">
        <v>113</v>
      </c>
      <c r="G100" s="10">
        <v>17610531</v>
      </c>
      <c r="H100" s="16"/>
      <c r="I100" s="9">
        <v>70.5</v>
      </c>
      <c r="J100" s="9">
        <v>70.5</v>
      </c>
      <c r="K100" s="9">
        <v>47</v>
      </c>
      <c r="L100" s="9">
        <f t="shared" si="3"/>
        <v>28.2</v>
      </c>
      <c r="M100" s="4">
        <v>11</v>
      </c>
      <c r="N100" s="9">
        <v>75</v>
      </c>
      <c r="O100" s="3">
        <f t="shared" si="4"/>
        <v>30</v>
      </c>
      <c r="P100" s="3">
        <f t="shared" si="5"/>
        <v>58.2</v>
      </c>
      <c r="Q100" s="4">
        <v>24</v>
      </c>
      <c r="R100" s="4"/>
      <c r="S100" s="17"/>
    </row>
    <row r="101" spans="1:19" s="18" customFormat="1" ht="22.5" customHeight="1">
      <c r="A101" s="10">
        <v>98</v>
      </c>
      <c r="B101" s="16" t="s">
        <v>138</v>
      </c>
      <c r="C101" s="16" t="s">
        <v>112</v>
      </c>
      <c r="D101" s="16" t="s">
        <v>489</v>
      </c>
      <c r="E101" s="1" t="s">
        <v>12</v>
      </c>
      <c r="F101" s="16" t="s">
        <v>113</v>
      </c>
      <c r="G101" s="10">
        <v>17610539</v>
      </c>
      <c r="H101" s="16"/>
      <c r="I101" s="9">
        <v>66.099998474121094</v>
      </c>
      <c r="J101" s="9">
        <v>66.099999999999994</v>
      </c>
      <c r="K101" s="9">
        <v>44.07</v>
      </c>
      <c r="L101" s="9">
        <f t="shared" si="3"/>
        <v>26.442</v>
      </c>
      <c r="M101" s="4">
        <v>28</v>
      </c>
      <c r="N101" s="9">
        <v>78</v>
      </c>
      <c r="O101" s="3">
        <f t="shared" si="4"/>
        <v>31.200000000000003</v>
      </c>
      <c r="P101" s="3">
        <f t="shared" si="5"/>
        <v>57.642000000000003</v>
      </c>
      <c r="Q101" s="4">
        <v>25</v>
      </c>
      <c r="R101" s="4"/>
      <c r="S101" s="17"/>
    </row>
    <row r="102" spans="1:19" s="18" customFormat="1" ht="22.5" customHeight="1">
      <c r="A102" s="10">
        <v>99</v>
      </c>
      <c r="B102" s="16" t="s">
        <v>135</v>
      </c>
      <c r="C102" s="16" t="s">
        <v>112</v>
      </c>
      <c r="D102" s="16" t="s">
        <v>489</v>
      </c>
      <c r="E102" s="1" t="s">
        <v>12</v>
      </c>
      <c r="F102" s="16" t="s">
        <v>113</v>
      </c>
      <c r="G102" s="10">
        <v>17610582</v>
      </c>
      <c r="H102" s="16"/>
      <c r="I102" s="9">
        <v>67.099998474121094</v>
      </c>
      <c r="J102" s="9">
        <v>67.099999999999994</v>
      </c>
      <c r="K102" s="9">
        <v>44.73</v>
      </c>
      <c r="L102" s="9">
        <f t="shared" si="3"/>
        <v>26.837999999999997</v>
      </c>
      <c r="M102" s="4">
        <v>25</v>
      </c>
      <c r="N102" s="9">
        <v>76.400000000000006</v>
      </c>
      <c r="O102" s="3">
        <f t="shared" si="4"/>
        <v>30.560000000000002</v>
      </c>
      <c r="P102" s="3">
        <f t="shared" si="5"/>
        <v>57.397999999999996</v>
      </c>
      <c r="Q102" s="4">
        <v>26</v>
      </c>
      <c r="R102" s="4"/>
      <c r="S102" s="17"/>
    </row>
    <row r="103" spans="1:19" s="18" customFormat="1" ht="22.5" customHeight="1">
      <c r="A103" s="10">
        <v>100</v>
      </c>
      <c r="B103" s="16" t="s">
        <v>139</v>
      </c>
      <c r="C103" s="16" t="s">
        <v>112</v>
      </c>
      <c r="D103" s="16" t="s">
        <v>489</v>
      </c>
      <c r="E103" s="1" t="s">
        <v>12</v>
      </c>
      <c r="F103" s="16" t="s">
        <v>113</v>
      </c>
      <c r="G103" s="10">
        <v>17610477</v>
      </c>
      <c r="H103" s="16"/>
      <c r="I103" s="9">
        <v>65.79999828338623</v>
      </c>
      <c r="J103" s="9">
        <v>65.8</v>
      </c>
      <c r="K103" s="9">
        <v>43.87</v>
      </c>
      <c r="L103" s="9">
        <f t="shared" si="3"/>
        <v>26.321999999999999</v>
      </c>
      <c r="M103" s="4">
        <v>29</v>
      </c>
      <c r="N103" s="9">
        <v>76.599999999999994</v>
      </c>
      <c r="O103" s="3">
        <f t="shared" si="4"/>
        <v>30.64</v>
      </c>
      <c r="P103" s="3">
        <f t="shared" si="5"/>
        <v>56.962000000000003</v>
      </c>
      <c r="Q103" s="4">
        <v>27</v>
      </c>
      <c r="R103" s="4"/>
      <c r="S103" s="17"/>
    </row>
    <row r="104" spans="1:19" s="18" customFormat="1" ht="22.5" customHeight="1">
      <c r="A104" s="10">
        <v>101</v>
      </c>
      <c r="B104" s="10" t="s">
        <v>137</v>
      </c>
      <c r="C104" s="10" t="s">
        <v>112</v>
      </c>
      <c r="D104" s="10" t="s">
        <v>490</v>
      </c>
      <c r="E104" s="10" t="s">
        <v>12</v>
      </c>
      <c r="F104" s="10" t="s">
        <v>113</v>
      </c>
      <c r="G104" s="10">
        <v>17610597</v>
      </c>
      <c r="H104" s="10"/>
      <c r="I104" s="9">
        <v>66.5</v>
      </c>
      <c r="J104" s="9">
        <v>66.5</v>
      </c>
      <c r="K104" s="9">
        <v>44.33</v>
      </c>
      <c r="L104" s="9">
        <f t="shared" si="3"/>
        <v>26.597999999999999</v>
      </c>
      <c r="M104" s="4">
        <v>27</v>
      </c>
      <c r="N104" s="9">
        <v>73</v>
      </c>
      <c r="O104" s="3">
        <f t="shared" si="4"/>
        <v>29.200000000000003</v>
      </c>
      <c r="P104" s="3">
        <f t="shared" si="5"/>
        <v>55.798000000000002</v>
      </c>
      <c r="Q104" s="4">
        <v>28</v>
      </c>
      <c r="R104" s="10"/>
      <c r="S104" s="10"/>
    </row>
    <row r="105" spans="1:19" s="18" customFormat="1" ht="22.5" customHeight="1">
      <c r="A105" s="10">
        <v>102</v>
      </c>
      <c r="B105" s="16" t="s">
        <v>131</v>
      </c>
      <c r="C105" s="16" t="s">
        <v>112</v>
      </c>
      <c r="D105" s="16" t="s">
        <v>490</v>
      </c>
      <c r="E105" s="1" t="s">
        <v>12</v>
      </c>
      <c r="F105" s="16" t="s">
        <v>113</v>
      </c>
      <c r="G105" s="10">
        <v>17610496</v>
      </c>
      <c r="H105" s="16"/>
      <c r="I105" s="9">
        <v>68</v>
      </c>
      <c r="J105" s="9">
        <v>68</v>
      </c>
      <c r="K105" s="9">
        <v>45.33</v>
      </c>
      <c r="L105" s="9">
        <f t="shared" si="3"/>
        <v>27.197999999999997</v>
      </c>
      <c r="M105" s="4">
        <v>21</v>
      </c>
      <c r="N105" s="9">
        <v>71</v>
      </c>
      <c r="O105" s="3">
        <f t="shared" si="4"/>
        <v>28.400000000000002</v>
      </c>
      <c r="P105" s="3">
        <f t="shared" si="5"/>
        <v>55.597999999999999</v>
      </c>
      <c r="Q105" s="4">
        <v>29</v>
      </c>
      <c r="R105" s="4"/>
      <c r="S105" s="17"/>
    </row>
    <row r="106" spans="1:19" s="18" customFormat="1" ht="22.5" customHeight="1">
      <c r="A106" s="10">
        <v>103</v>
      </c>
      <c r="B106" s="16" t="s">
        <v>130</v>
      </c>
      <c r="C106" s="16" t="s">
        <v>112</v>
      </c>
      <c r="D106" s="16" t="s">
        <v>491</v>
      </c>
      <c r="E106" s="1" t="s">
        <v>12</v>
      </c>
      <c r="F106" s="16" t="s">
        <v>113</v>
      </c>
      <c r="G106" s="10">
        <v>17610507</v>
      </c>
      <c r="H106" s="16"/>
      <c r="I106" s="9">
        <v>68.299999237060547</v>
      </c>
      <c r="J106" s="9">
        <v>68.3</v>
      </c>
      <c r="K106" s="9">
        <v>45.53</v>
      </c>
      <c r="L106" s="9">
        <f t="shared" si="3"/>
        <v>27.318000000000001</v>
      </c>
      <c r="M106" s="4">
        <v>20</v>
      </c>
      <c r="N106" s="9">
        <v>0</v>
      </c>
      <c r="O106" s="3">
        <f t="shared" si="4"/>
        <v>0</v>
      </c>
      <c r="P106" s="3">
        <f t="shared" si="5"/>
        <v>27.318000000000001</v>
      </c>
      <c r="Q106" s="4">
        <v>30</v>
      </c>
      <c r="R106" s="4"/>
      <c r="S106" s="17"/>
    </row>
    <row r="107" spans="1:19" s="18" customFormat="1" ht="22.5" customHeight="1">
      <c r="A107" s="10">
        <v>104</v>
      </c>
      <c r="B107" s="16" t="s">
        <v>144</v>
      </c>
      <c r="C107" s="16" t="s">
        <v>112</v>
      </c>
      <c r="D107" s="16" t="s">
        <v>492</v>
      </c>
      <c r="E107" s="1" t="s">
        <v>12</v>
      </c>
      <c r="F107" s="16" t="s">
        <v>145</v>
      </c>
      <c r="G107" s="10">
        <v>17610684</v>
      </c>
      <c r="H107" s="16"/>
      <c r="I107" s="3">
        <v>76.799999237060547</v>
      </c>
      <c r="J107" s="3">
        <v>76.8</v>
      </c>
      <c r="K107" s="3">
        <v>51.2</v>
      </c>
      <c r="L107" s="3">
        <f t="shared" si="3"/>
        <v>30.72</v>
      </c>
      <c r="M107" s="4">
        <v>1</v>
      </c>
      <c r="N107" s="9">
        <v>88.8</v>
      </c>
      <c r="O107" s="4">
        <f t="shared" si="4"/>
        <v>35.520000000000003</v>
      </c>
      <c r="P107" s="3">
        <f t="shared" si="5"/>
        <v>66.240000000000009</v>
      </c>
      <c r="Q107" s="4">
        <v>1</v>
      </c>
      <c r="R107" s="14" t="s">
        <v>493</v>
      </c>
      <c r="S107" s="17"/>
    </row>
    <row r="108" spans="1:19" s="18" customFormat="1" ht="22.5" customHeight="1">
      <c r="A108" s="10">
        <v>105</v>
      </c>
      <c r="B108" s="16" t="s">
        <v>72</v>
      </c>
      <c r="C108" s="16" t="s">
        <v>112</v>
      </c>
      <c r="D108" s="16" t="s">
        <v>492</v>
      </c>
      <c r="E108" s="1" t="s">
        <v>12</v>
      </c>
      <c r="F108" s="16" t="s">
        <v>145</v>
      </c>
      <c r="G108" s="10">
        <v>17610692</v>
      </c>
      <c r="H108" s="16"/>
      <c r="I108" s="3">
        <v>75.200000762939453</v>
      </c>
      <c r="J108" s="3">
        <v>75.2</v>
      </c>
      <c r="K108" s="3">
        <v>50.13</v>
      </c>
      <c r="L108" s="3">
        <f t="shared" si="3"/>
        <v>30.077999999999999</v>
      </c>
      <c r="M108" s="4">
        <v>4</v>
      </c>
      <c r="N108" s="9">
        <v>82.8</v>
      </c>
      <c r="O108" s="4">
        <f t="shared" si="4"/>
        <v>33.119999999999997</v>
      </c>
      <c r="P108" s="3">
        <f t="shared" si="5"/>
        <v>63.197999999999993</v>
      </c>
      <c r="Q108" s="4">
        <v>2</v>
      </c>
      <c r="R108" s="14" t="s">
        <v>493</v>
      </c>
      <c r="S108" s="17"/>
    </row>
    <row r="109" spans="1:19" s="18" customFormat="1" ht="22.5" customHeight="1">
      <c r="A109" s="10">
        <v>106</v>
      </c>
      <c r="B109" s="10" t="s">
        <v>494</v>
      </c>
      <c r="C109" s="10" t="s">
        <v>495</v>
      </c>
      <c r="D109" s="10" t="s">
        <v>492</v>
      </c>
      <c r="E109" s="10" t="s">
        <v>496</v>
      </c>
      <c r="F109" s="10" t="s">
        <v>497</v>
      </c>
      <c r="G109" s="10">
        <v>17610735</v>
      </c>
      <c r="H109" s="10"/>
      <c r="I109" s="3">
        <v>72.099998474121094</v>
      </c>
      <c r="J109" s="3">
        <v>72.099999999999994</v>
      </c>
      <c r="K109" s="10">
        <v>48.07</v>
      </c>
      <c r="L109" s="3">
        <f t="shared" si="3"/>
        <v>28.841999999999999</v>
      </c>
      <c r="M109" s="10">
        <v>9</v>
      </c>
      <c r="N109" s="22">
        <v>85</v>
      </c>
      <c r="O109" s="4">
        <f t="shared" si="4"/>
        <v>34</v>
      </c>
      <c r="P109" s="3">
        <f t="shared" si="5"/>
        <v>62.841999999999999</v>
      </c>
      <c r="Q109" s="10">
        <v>3</v>
      </c>
      <c r="R109" s="14" t="s">
        <v>493</v>
      </c>
      <c r="S109" s="10"/>
    </row>
    <row r="110" spans="1:19" s="18" customFormat="1" ht="22.5" customHeight="1">
      <c r="A110" s="10">
        <v>107</v>
      </c>
      <c r="B110" s="21" t="s">
        <v>148</v>
      </c>
      <c r="C110" s="21" t="s">
        <v>112</v>
      </c>
      <c r="D110" s="21" t="s">
        <v>498</v>
      </c>
      <c r="E110" s="1" t="s">
        <v>12</v>
      </c>
      <c r="F110" s="21" t="s">
        <v>145</v>
      </c>
      <c r="G110" s="7">
        <v>17610614</v>
      </c>
      <c r="H110" s="16"/>
      <c r="I110" s="3">
        <v>74.5</v>
      </c>
      <c r="J110" s="3">
        <v>74.5</v>
      </c>
      <c r="K110" s="3">
        <v>49.67</v>
      </c>
      <c r="L110" s="3">
        <f t="shared" si="3"/>
        <v>29.802</v>
      </c>
      <c r="M110" s="4">
        <v>5</v>
      </c>
      <c r="N110" s="9">
        <v>80.8</v>
      </c>
      <c r="O110" s="4">
        <f t="shared" si="4"/>
        <v>32.32</v>
      </c>
      <c r="P110" s="3">
        <f t="shared" si="5"/>
        <v>62.122</v>
      </c>
      <c r="Q110" s="4">
        <v>4</v>
      </c>
      <c r="R110" s="14" t="s">
        <v>499</v>
      </c>
      <c r="S110" s="23"/>
    </row>
    <row r="111" spans="1:19" s="18" customFormat="1" ht="22.5" customHeight="1">
      <c r="A111" s="10">
        <v>108</v>
      </c>
      <c r="B111" s="16" t="s">
        <v>147</v>
      </c>
      <c r="C111" s="16" t="s">
        <v>112</v>
      </c>
      <c r="D111" s="16" t="s">
        <v>498</v>
      </c>
      <c r="E111" s="1" t="s">
        <v>12</v>
      </c>
      <c r="F111" s="16" t="s">
        <v>145</v>
      </c>
      <c r="G111" s="10">
        <v>17610704</v>
      </c>
      <c r="H111" s="16"/>
      <c r="I111" s="3">
        <v>75.299999237060547</v>
      </c>
      <c r="J111" s="3">
        <v>75.3</v>
      </c>
      <c r="K111" s="3">
        <v>50.2</v>
      </c>
      <c r="L111" s="3">
        <f t="shared" si="3"/>
        <v>30.12</v>
      </c>
      <c r="M111" s="4">
        <v>3</v>
      </c>
      <c r="N111" s="9">
        <v>78.8</v>
      </c>
      <c r="O111" s="4">
        <f t="shared" si="4"/>
        <v>31.52</v>
      </c>
      <c r="P111" s="3">
        <f t="shared" si="5"/>
        <v>61.64</v>
      </c>
      <c r="Q111" s="4">
        <v>5</v>
      </c>
      <c r="R111" s="14" t="s">
        <v>499</v>
      </c>
      <c r="S111" s="17"/>
    </row>
    <row r="112" spans="1:19" s="18" customFormat="1" ht="22.5" customHeight="1">
      <c r="A112" s="10">
        <v>109</v>
      </c>
      <c r="B112" s="16" t="s">
        <v>146</v>
      </c>
      <c r="C112" s="16" t="s">
        <v>112</v>
      </c>
      <c r="D112" s="16" t="s">
        <v>498</v>
      </c>
      <c r="E112" s="1" t="s">
        <v>12</v>
      </c>
      <c r="F112" s="16" t="s">
        <v>145</v>
      </c>
      <c r="G112" s="10">
        <v>17610678</v>
      </c>
      <c r="H112" s="16"/>
      <c r="I112" s="3">
        <v>75.400001525878906</v>
      </c>
      <c r="J112" s="3">
        <v>75.400000000000006</v>
      </c>
      <c r="K112" s="3">
        <v>50.27</v>
      </c>
      <c r="L112" s="3">
        <f t="shared" si="3"/>
        <v>30.161999999999999</v>
      </c>
      <c r="M112" s="4">
        <v>2</v>
      </c>
      <c r="N112" s="9">
        <v>76.8</v>
      </c>
      <c r="O112" s="4">
        <f t="shared" si="4"/>
        <v>30.72</v>
      </c>
      <c r="P112" s="3">
        <f t="shared" si="5"/>
        <v>60.881999999999998</v>
      </c>
      <c r="Q112" s="4">
        <v>6</v>
      </c>
      <c r="R112" s="14" t="s">
        <v>499</v>
      </c>
      <c r="S112" s="17"/>
    </row>
    <row r="113" spans="1:19" s="18" customFormat="1" ht="22.5" customHeight="1">
      <c r="A113" s="10">
        <v>110</v>
      </c>
      <c r="B113" s="16" t="s">
        <v>149</v>
      </c>
      <c r="C113" s="16" t="s">
        <v>112</v>
      </c>
      <c r="D113" s="16" t="s">
        <v>500</v>
      </c>
      <c r="E113" s="1" t="s">
        <v>12</v>
      </c>
      <c r="F113" s="16" t="s">
        <v>145</v>
      </c>
      <c r="G113" s="10">
        <v>17610626</v>
      </c>
      <c r="H113" s="16"/>
      <c r="I113" s="3">
        <v>74.5</v>
      </c>
      <c r="J113" s="3">
        <v>74.5</v>
      </c>
      <c r="K113" s="3">
        <v>49.67</v>
      </c>
      <c r="L113" s="3">
        <f t="shared" si="3"/>
        <v>29.802</v>
      </c>
      <c r="M113" s="4">
        <v>6</v>
      </c>
      <c r="N113" s="9">
        <v>77.400000000000006</v>
      </c>
      <c r="O113" s="4">
        <f t="shared" si="4"/>
        <v>30.960000000000004</v>
      </c>
      <c r="P113" s="3">
        <f t="shared" si="5"/>
        <v>60.762</v>
      </c>
      <c r="Q113" s="4">
        <v>7</v>
      </c>
      <c r="R113" s="14" t="s">
        <v>501</v>
      </c>
      <c r="S113" s="17"/>
    </row>
    <row r="114" spans="1:19" s="18" customFormat="1" ht="22.5" customHeight="1">
      <c r="A114" s="10">
        <v>111</v>
      </c>
      <c r="B114" s="16" t="s">
        <v>155</v>
      </c>
      <c r="C114" s="16" t="s">
        <v>112</v>
      </c>
      <c r="D114" s="16" t="s">
        <v>500</v>
      </c>
      <c r="E114" s="1" t="s">
        <v>12</v>
      </c>
      <c r="F114" s="16" t="s">
        <v>145</v>
      </c>
      <c r="G114" s="10">
        <v>17610662</v>
      </c>
      <c r="H114" s="16"/>
      <c r="I114" s="3">
        <v>70.599998474121094</v>
      </c>
      <c r="J114" s="3">
        <v>70.599999999999994</v>
      </c>
      <c r="K114" s="3">
        <v>47.07</v>
      </c>
      <c r="L114" s="3">
        <f t="shared" si="3"/>
        <v>28.242000000000001</v>
      </c>
      <c r="M114" s="4">
        <v>14</v>
      </c>
      <c r="N114" s="9">
        <v>79.400000000000006</v>
      </c>
      <c r="O114" s="4">
        <f t="shared" si="4"/>
        <v>31.760000000000005</v>
      </c>
      <c r="P114" s="3">
        <f t="shared" si="5"/>
        <v>60.00200000000001</v>
      </c>
      <c r="Q114" s="4">
        <v>8</v>
      </c>
      <c r="R114" s="14" t="s">
        <v>501</v>
      </c>
      <c r="S114" s="17"/>
    </row>
    <row r="115" spans="1:19" s="18" customFormat="1" ht="22.5" customHeight="1">
      <c r="A115" s="10">
        <v>112</v>
      </c>
      <c r="B115" s="16" t="s">
        <v>165</v>
      </c>
      <c r="C115" s="16" t="s">
        <v>112</v>
      </c>
      <c r="D115" s="16" t="s">
        <v>502</v>
      </c>
      <c r="E115" s="1" t="s">
        <v>12</v>
      </c>
      <c r="F115" s="16" t="s">
        <v>145</v>
      </c>
      <c r="G115" s="10">
        <v>17610645</v>
      </c>
      <c r="H115" s="16"/>
      <c r="I115" s="3">
        <v>68.200000762939453</v>
      </c>
      <c r="J115" s="3">
        <v>68.2</v>
      </c>
      <c r="K115" s="3">
        <v>45.47</v>
      </c>
      <c r="L115" s="3">
        <f t="shared" si="3"/>
        <v>27.282</v>
      </c>
      <c r="M115" s="4">
        <v>24</v>
      </c>
      <c r="N115" s="9">
        <v>81.8</v>
      </c>
      <c r="O115" s="4">
        <f t="shared" si="4"/>
        <v>32.72</v>
      </c>
      <c r="P115" s="3">
        <f t="shared" si="5"/>
        <v>60.001999999999995</v>
      </c>
      <c r="Q115" s="10">
        <v>9</v>
      </c>
      <c r="R115" s="14" t="s">
        <v>503</v>
      </c>
      <c r="S115" s="17"/>
    </row>
    <row r="116" spans="1:19" s="18" customFormat="1" ht="22.5" customHeight="1">
      <c r="A116" s="10">
        <v>113</v>
      </c>
      <c r="B116" s="16" t="s">
        <v>151</v>
      </c>
      <c r="C116" s="16" t="s">
        <v>112</v>
      </c>
      <c r="D116" s="16" t="s">
        <v>502</v>
      </c>
      <c r="E116" s="1" t="s">
        <v>12</v>
      </c>
      <c r="F116" s="16" t="s">
        <v>145</v>
      </c>
      <c r="G116" s="10">
        <v>17610604</v>
      </c>
      <c r="H116" s="16"/>
      <c r="I116" s="3">
        <v>72</v>
      </c>
      <c r="J116" s="3">
        <v>72</v>
      </c>
      <c r="K116" s="3">
        <v>48</v>
      </c>
      <c r="L116" s="3">
        <f t="shared" si="3"/>
        <v>28.799999999999997</v>
      </c>
      <c r="M116" s="4">
        <v>10</v>
      </c>
      <c r="N116" s="9">
        <v>77.8</v>
      </c>
      <c r="O116" s="4">
        <f t="shared" si="4"/>
        <v>31.12</v>
      </c>
      <c r="P116" s="3">
        <f t="shared" si="5"/>
        <v>59.92</v>
      </c>
      <c r="Q116" s="4">
        <v>10</v>
      </c>
      <c r="R116" s="14" t="s">
        <v>503</v>
      </c>
      <c r="S116" s="17"/>
    </row>
    <row r="117" spans="1:19" s="18" customFormat="1" ht="22.5" customHeight="1">
      <c r="A117" s="10">
        <v>114</v>
      </c>
      <c r="B117" s="16" t="s">
        <v>150</v>
      </c>
      <c r="C117" s="16" t="s">
        <v>112</v>
      </c>
      <c r="D117" s="16" t="s">
        <v>504</v>
      </c>
      <c r="E117" s="1" t="s">
        <v>12</v>
      </c>
      <c r="F117" s="16" t="s">
        <v>145</v>
      </c>
      <c r="G117" s="10">
        <v>17610628</v>
      </c>
      <c r="H117" s="16"/>
      <c r="I117" s="3">
        <v>72.900001525878906</v>
      </c>
      <c r="J117" s="3">
        <v>72.900000000000006</v>
      </c>
      <c r="K117" s="3">
        <v>48.6</v>
      </c>
      <c r="L117" s="3">
        <f t="shared" si="3"/>
        <v>29.16</v>
      </c>
      <c r="M117" s="4">
        <v>7</v>
      </c>
      <c r="N117" s="9">
        <v>76.8</v>
      </c>
      <c r="O117" s="4">
        <f t="shared" si="4"/>
        <v>30.72</v>
      </c>
      <c r="P117" s="3">
        <f t="shared" si="5"/>
        <v>59.879999999999995</v>
      </c>
      <c r="Q117" s="4">
        <v>11</v>
      </c>
      <c r="R117" s="4"/>
      <c r="S117" s="17"/>
    </row>
    <row r="118" spans="1:19" s="18" customFormat="1" ht="22.5" customHeight="1">
      <c r="A118" s="10">
        <v>115</v>
      </c>
      <c r="B118" s="16" t="s">
        <v>153</v>
      </c>
      <c r="C118" s="16" t="s">
        <v>112</v>
      </c>
      <c r="D118" s="16" t="s">
        <v>504</v>
      </c>
      <c r="E118" s="1" t="s">
        <v>12</v>
      </c>
      <c r="F118" s="16" t="s">
        <v>145</v>
      </c>
      <c r="G118" s="10">
        <v>17610689</v>
      </c>
      <c r="H118" s="16"/>
      <c r="I118" s="3">
        <v>71.700000762939453</v>
      </c>
      <c r="J118" s="3">
        <v>71.7</v>
      </c>
      <c r="K118" s="3">
        <v>47.8</v>
      </c>
      <c r="L118" s="3">
        <f t="shared" si="3"/>
        <v>28.679999999999996</v>
      </c>
      <c r="M118" s="4">
        <v>12</v>
      </c>
      <c r="N118" s="9">
        <v>77.8</v>
      </c>
      <c r="O118" s="4">
        <f t="shared" si="4"/>
        <v>31.12</v>
      </c>
      <c r="P118" s="3">
        <f t="shared" si="5"/>
        <v>59.8</v>
      </c>
      <c r="Q118" s="4">
        <v>12</v>
      </c>
      <c r="R118" s="4"/>
      <c r="S118" s="17"/>
    </row>
    <row r="119" spans="1:19" s="18" customFormat="1" ht="22.5" customHeight="1">
      <c r="A119" s="10">
        <v>116</v>
      </c>
      <c r="B119" s="16" t="s">
        <v>154</v>
      </c>
      <c r="C119" s="16" t="s">
        <v>112</v>
      </c>
      <c r="D119" s="16" t="s">
        <v>504</v>
      </c>
      <c r="E119" s="1" t="s">
        <v>12</v>
      </c>
      <c r="F119" s="16" t="s">
        <v>145</v>
      </c>
      <c r="G119" s="10">
        <v>17610679</v>
      </c>
      <c r="H119" s="16"/>
      <c r="I119" s="3">
        <v>71.200000762939453</v>
      </c>
      <c r="J119" s="3">
        <v>71.2</v>
      </c>
      <c r="K119" s="3">
        <v>47.47</v>
      </c>
      <c r="L119" s="3">
        <f t="shared" si="3"/>
        <v>28.481999999999999</v>
      </c>
      <c r="M119" s="4">
        <v>13</v>
      </c>
      <c r="N119" s="9">
        <v>77.599999999999994</v>
      </c>
      <c r="O119" s="4">
        <f t="shared" si="4"/>
        <v>31.04</v>
      </c>
      <c r="P119" s="3">
        <f t="shared" si="5"/>
        <v>59.521999999999998</v>
      </c>
      <c r="Q119" s="4">
        <v>13</v>
      </c>
      <c r="R119" s="4"/>
      <c r="S119" s="17"/>
    </row>
    <row r="120" spans="1:19" s="18" customFormat="1" ht="22.5" customHeight="1">
      <c r="A120" s="10">
        <v>117</v>
      </c>
      <c r="B120" s="16" t="s">
        <v>157</v>
      </c>
      <c r="C120" s="16" t="s">
        <v>112</v>
      </c>
      <c r="D120" s="16" t="s">
        <v>504</v>
      </c>
      <c r="E120" s="1" t="s">
        <v>12</v>
      </c>
      <c r="F120" s="16" t="s">
        <v>145</v>
      </c>
      <c r="G120" s="10">
        <v>17610673</v>
      </c>
      <c r="H120" s="16"/>
      <c r="I120" s="3">
        <v>69.900001525878906</v>
      </c>
      <c r="J120" s="3">
        <v>69.900000000000006</v>
      </c>
      <c r="K120" s="3">
        <v>46.6</v>
      </c>
      <c r="L120" s="3">
        <f t="shared" si="3"/>
        <v>27.96</v>
      </c>
      <c r="M120" s="4">
        <v>16</v>
      </c>
      <c r="N120" s="9">
        <v>78.599999999999994</v>
      </c>
      <c r="O120" s="4">
        <f t="shared" si="4"/>
        <v>31.439999999999998</v>
      </c>
      <c r="P120" s="3">
        <f t="shared" si="5"/>
        <v>59.4</v>
      </c>
      <c r="Q120" s="4">
        <v>14</v>
      </c>
      <c r="R120" s="4"/>
      <c r="S120" s="17"/>
    </row>
    <row r="121" spans="1:19" s="18" customFormat="1" ht="22.5" customHeight="1">
      <c r="A121" s="10">
        <v>118</v>
      </c>
      <c r="B121" s="16" t="s">
        <v>152</v>
      </c>
      <c r="C121" s="16" t="s">
        <v>112</v>
      </c>
      <c r="D121" s="16" t="s">
        <v>505</v>
      </c>
      <c r="E121" s="1" t="s">
        <v>12</v>
      </c>
      <c r="F121" s="16" t="s">
        <v>145</v>
      </c>
      <c r="G121" s="10">
        <v>17610663</v>
      </c>
      <c r="H121" s="16"/>
      <c r="I121" s="3">
        <v>71.900001525878906</v>
      </c>
      <c r="J121" s="3">
        <v>71.900000000000006</v>
      </c>
      <c r="K121" s="3">
        <v>47.93</v>
      </c>
      <c r="L121" s="3">
        <f t="shared" si="3"/>
        <v>28.757999999999999</v>
      </c>
      <c r="M121" s="4">
        <v>11</v>
      </c>
      <c r="N121" s="9">
        <v>76.599999999999994</v>
      </c>
      <c r="O121" s="4">
        <f t="shared" si="4"/>
        <v>30.64</v>
      </c>
      <c r="P121" s="3">
        <f t="shared" si="5"/>
        <v>59.397999999999996</v>
      </c>
      <c r="Q121" s="10">
        <v>15</v>
      </c>
      <c r="R121" s="4"/>
      <c r="S121" s="17"/>
    </row>
    <row r="122" spans="1:19" s="18" customFormat="1" ht="22.5" customHeight="1">
      <c r="A122" s="10">
        <v>119</v>
      </c>
      <c r="B122" s="16" t="s">
        <v>109</v>
      </c>
      <c r="C122" s="16" t="s">
        <v>112</v>
      </c>
      <c r="D122" s="16" t="s">
        <v>505</v>
      </c>
      <c r="E122" s="1" t="s">
        <v>12</v>
      </c>
      <c r="F122" s="16" t="s">
        <v>145</v>
      </c>
      <c r="G122" s="10">
        <v>17610653</v>
      </c>
      <c r="H122" s="16"/>
      <c r="I122" s="3">
        <v>72.5</v>
      </c>
      <c r="J122" s="3">
        <v>72.5</v>
      </c>
      <c r="K122" s="3">
        <v>48.33</v>
      </c>
      <c r="L122" s="3">
        <f t="shared" si="3"/>
        <v>28.997999999999998</v>
      </c>
      <c r="M122" s="4">
        <v>8</v>
      </c>
      <c r="N122" s="9">
        <v>75.8</v>
      </c>
      <c r="O122" s="4">
        <f t="shared" si="4"/>
        <v>30.32</v>
      </c>
      <c r="P122" s="3">
        <f t="shared" si="5"/>
        <v>59.317999999999998</v>
      </c>
      <c r="Q122" s="4">
        <v>16</v>
      </c>
      <c r="R122" s="4"/>
      <c r="S122" s="17"/>
    </row>
    <row r="123" spans="1:19" s="18" customFormat="1" ht="22.5" customHeight="1">
      <c r="A123" s="10">
        <v>120</v>
      </c>
      <c r="B123" s="16" t="s">
        <v>159</v>
      </c>
      <c r="C123" s="16" t="s">
        <v>112</v>
      </c>
      <c r="D123" s="16" t="s">
        <v>506</v>
      </c>
      <c r="E123" s="1" t="s">
        <v>12</v>
      </c>
      <c r="F123" s="16" t="s">
        <v>145</v>
      </c>
      <c r="G123" s="10">
        <v>17610733</v>
      </c>
      <c r="H123" s="16"/>
      <c r="I123" s="3">
        <v>69.700000762939453</v>
      </c>
      <c r="J123" s="3">
        <v>69.7</v>
      </c>
      <c r="K123" s="3">
        <v>46.47</v>
      </c>
      <c r="L123" s="3">
        <f t="shared" si="3"/>
        <v>27.881999999999998</v>
      </c>
      <c r="M123" s="4">
        <v>18</v>
      </c>
      <c r="N123" s="9">
        <v>78.400000000000006</v>
      </c>
      <c r="O123" s="4">
        <f t="shared" si="4"/>
        <v>31.360000000000003</v>
      </c>
      <c r="P123" s="3">
        <f t="shared" si="5"/>
        <v>59.242000000000004</v>
      </c>
      <c r="Q123" s="4">
        <v>17</v>
      </c>
      <c r="R123" s="4"/>
      <c r="S123" s="17"/>
    </row>
    <row r="124" spans="1:19" s="18" customFormat="1" ht="22.5" customHeight="1">
      <c r="A124" s="10">
        <v>121</v>
      </c>
      <c r="B124" s="16" t="s">
        <v>156</v>
      </c>
      <c r="C124" s="16" t="s">
        <v>112</v>
      </c>
      <c r="D124" s="16" t="s">
        <v>506</v>
      </c>
      <c r="E124" s="1" t="s">
        <v>12</v>
      </c>
      <c r="F124" s="16" t="s">
        <v>145</v>
      </c>
      <c r="G124" s="10">
        <v>17610717</v>
      </c>
      <c r="H124" s="16"/>
      <c r="I124" s="3">
        <v>70.5</v>
      </c>
      <c r="J124" s="3">
        <v>70.5</v>
      </c>
      <c r="K124" s="3">
        <v>47</v>
      </c>
      <c r="L124" s="3">
        <f t="shared" si="3"/>
        <v>28.2</v>
      </c>
      <c r="M124" s="4">
        <v>15</v>
      </c>
      <c r="N124" s="9">
        <v>77.599999999999994</v>
      </c>
      <c r="O124" s="4">
        <f t="shared" si="4"/>
        <v>31.04</v>
      </c>
      <c r="P124" s="3">
        <f t="shared" si="5"/>
        <v>59.239999999999995</v>
      </c>
      <c r="Q124" s="4">
        <v>18</v>
      </c>
      <c r="R124" s="4"/>
      <c r="S124" s="17"/>
    </row>
    <row r="125" spans="1:19" s="18" customFormat="1" ht="22.5" customHeight="1">
      <c r="A125" s="10">
        <v>122</v>
      </c>
      <c r="B125" s="16" t="s">
        <v>164</v>
      </c>
      <c r="C125" s="16" t="s">
        <v>112</v>
      </c>
      <c r="D125" s="16" t="s">
        <v>507</v>
      </c>
      <c r="E125" s="1" t="s">
        <v>12</v>
      </c>
      <c r="F125" s="16" t="s">
        <v>145</v>
      </c>
      <c r="G125" s="10">
        <v>17610643</v>
      </c>
      <c r="H125" s="16"/>
      <c r="I125" s="3">
        <v>68.200000762939453</v>
      </c>
      <c r="J125" s="3">
        <v>68.2</v>
      </c>
      <c r="K125" s="3">
        <v>45.47</v>
      </c>
      <c r="L125" s="3">
        <f t="shared" si="3"/>
        <v>27.282</v>
      </c>
      <c r="M125" s="4">
        <v>23</v>
      </c>
      <c r="N125" s="9">
        <v>79.599999999999994</v>
      </c>
      <c r="O125" s="4">
        <f t="shared" si="4"/>
        <v>31.84</v>
      </c>
      <c r="P125" s="3">
        <f t="shared" si="5"/>
        <v>59.122</v>
      </c>
      <c r="Q125" s="4">
        <v>19</v>
      </c>
      <c r="R125" s="4"/>
      <c r="S125" s="17"/>
    </row>
    <row r="126" spans="1:19" s="18" customFormat="1" ht="22.5" customHeight="1">
      <c r="A126" s="10">
        <v>123</v>
      </c>
      <c r="B126" s="16" t="s">
        <v>158</v>
      </c>
      <c r="C126" s="16" t="s">
        <v>112</v>
      </c>
      <c r="D126" s="16" t="s">
        <v>508</v>
      </c>
      <c r="E126" s="1" t="s">
        <v>12</v>
      </c>
      <c r="F126" s="16" t="s">
        <v>145</v>
      </c>
      <c r="G126" s="10">
        <v>17610726</v>
      </c>
      <c r="H126" s="16"/>
      <c r="I126" s="3">
        <v>69.70000171661377</v>
      </c>
      <c r="J126" s="3">
        <v>69.7</v>
      </c>
      <c r="K126" s="3">
        <v>46.47</v>
      </c>
      <c r="L126" s="3">
        <f t="shared" si="3"/>
        <v>27.881999999999998</v>
      </c>
      <c r="M126" s="4">
        <v>17</v>
      </c>
      <c r="N126" s="9">
        <v>74</v>
      </c>
      <c r="O126" s="4">
        <f t="shared" si="4"/>
        <v>29.6</v>
      </c>
      <c r="P126" s="3">
        <f t="shared" si="5"/>
        <v>57.481999999999999</v>
      </c>
      <c r="Q126" s="4">
        <v>20</v>
      </c>
      <c r="R126" s="4"/>
      <c r="S126" s="17"/>
    </row>
    <row r="127" spans="1:19" s="18" customFormat="1" ht="22.5" customHeight="1">
      <c r="A127" s="10">
        <v>124</v>
      </c>
      <c r="B127" s="16" t="s">
        <v>161</v>
      </c>
      <c r="C127" s="16" t="s">
        <v>112</v>
      </c>
      <c r="D127" s="16" t="s">
        <v>508</v>
      </c>
      <c r="E127" s="1" t="s">
        <v>12</v>
      </c>
      <c r="F127" s="16" t="s">
        <v>145</v>
      </c>
      <c r="G127" s="10">
        <v>17610681</v>
      </c>
      <c r="H127" s="16"/>
      <c r="I127" s="3">
        <v>69.299999237060547</v>
      </c>
      <c r="J127" s="3">
        <v>69.3</v>
      </c>
      <c r="K127" s="3">
        <v>46.2</v>
      </c>
      <c r="L127" s="3">
        <f t="shared" si="3"/>
        <v>27.720000000000002</v>
      </c>
      <c r="M127" s="4">
        <v>20</v>
      </c>
      <c r="N127" s="9">
        <v>73.400000000000006</v>
      </c>
      <c r="O127" s="4">
        <f t="shared" si="4"/>
        <v>29.360000000000003</v>
      </c>
      <c r="P127" s="3">
        <f t="shared" si="5"/>
        <v>57.080000000000005</v>
      </c>
      <c r="Q127" s="10">
        <v>21</v>
      </c>
      <c r="R127" s="4"/>
      <c r="S127" s="17"/>
    </row>
    <row r="128" spans="1:19" s="18" customFormat="1" ht="22.5" customHeight="1">
      <c r="A128" s="10">
        <v>125</v>
      </c>
      <c r="B128" s="16" t="s">
        <v>160</v>
      </c>
      <c r="C128" s="16" t="s">
        <v>112</v>
      </c>
      <c r="D128" s="16" t="s">
        <v>508</v>
      </c>
      <c r="E128" s="1" t="s">
        <v>12</v>
      </c>
      <c r="F128" s="16" t="s">
        <v>145</v>
      </c>
      <c r="G128" s="10">
        <v>17610656</v>
      </c>
      <c r="H128" s="16"/>
      <c r="I128" s="3">
        <v>69.299999237060547</v>
      </c>
      <c r="J128" s="3">
        <v>69.3</v>
      </c>
      <c r="K128" s="3">
        <v>46.2</v>
      </c>
      <c r="L128" s="3">
        <f t="shared" si="3"/>
        <v>27.720000000000002</v>
      </c>
      <c r="M128" s="4">
        <v>19</v>
      </c>
      <c r="N128" s="9">
        <v>72.400000000000006</v>
      </c>
      <c r="O128" s="4">
        <f t="shared" si="4"/>
        <v>28.960000000000004</v>
      </c>
      <c r="P128" s="3">
        <f t="shared" si="5"/>
        <v>56.680000000000007</v>
      </c>
      <c r="Q128" s="4">
        <v>22</v>
      </c>
      <c r="R128" s="4"/>
      <c r="S128" s="17"/>
    </row>
    <row r="129" spans="1:19" s="18" customFormat="1" ht="22.5" customHeight="1">
      <c r="A129" s="10">
        <v>126</v>
      </c>
      <c r="B129" s="16" t="s">
        <v>162</v>
      </c>
      <c r="C129" s="16" t="s">
        <v>112</v>
      </c>
      <c r="D129" s="16" t="s">
        <v>508</v>
      </c>
      <c r="E129" s="1" t="s">
        <v>12</v>
      </c>
      <c r="F129" s="16" t="s">
        <v>145</v>
      </c>
      <c r="G129" s="10">
        <v>17610621</v>
      </c>
      <c r="H129" s="16"/>
      <c r="I129" s="3">
        <v>69.200000762939453</v>
      </c>
      <c r="J129" s="3">
        <v>69.2</v>
      </c>
      <c r="K129" s="3">
        <v>46.13</v>
      </c>
      <c r="L129" s="3">
        <f t="shared" si="3"/>
        <v>27.678000000000001</v>
      </c>
      <c r="M129" s="4">
        <v>21</v>
      </c>
      <c r="N129" s="9">
        <v>72</v>
      </c>
      <c r="O129" s="4">
        <f t="shared" si="4"/>
        <v>28.8</v>
      </c>
      <c r="P129" s="3">
        <f t="shared" si="5"/>
        <v>56.478000000000002</v>
      </c>
      <c r="Q129" s="4">
        <v>23</v>
      </c>
      <c r="R129" s="4"/>
      <c r="S129" s="17"/>
    </row>
    <row r="130" spans="1:19" s="18" customFormat="1" ht="22.5" customHeight="1">
      <c r="A130" s="10">
        <v>127</v>
      </c>
      <c r="B130" s="16" t="s">
        <v>168</v>
      </c>
      <c r="C130" s="16" t="s">
        <v>112</v>
      </c>
      <c r="D130" s="16" t="s">
        <v>508</v>
      </c>
      <c r="E130" s="1" t="s">
        <v>12</v>
      </c>
      <c r="F130" s="16" t="s">
        <v>145</v>
      </c>
      <c r="G130" s="10">
        <v>17610605</v>
      </c>
      <c r="H130" s="16"/>
      <c r="I130" s="3">
        <v>65.899997711181641</v>
      </c>
      <c r="J130" s="3">
        <v>65.900000000000006</v>
      </c>
      <c r="K130" s="3">
        <v>43.93</v>
      </c>
      <c r="L130" s="3">
        <f t="shared" si="3"/>
        <v>26.358000000000001</v>
      </c>
      <c r="M130" s="4">
        <v>28</v>
      </c>
      <c r="N130" s="9">
        <v>74.2</v>
      </c>
      <c r="O130" s="4">
        <f t="shared" si="4"/>
        <v>29.680000000000003</v>
      </c>
      <c r="P130" s="3">
        <f t="shared" si="5"/>
        <v>56.038000000000004</v>
      </c>
      <c r="Q130" s="4">
        <v>24</v>
      </c>
      <c r="R130" s="4"/>
      <c r="S130" s="17"/>
    </row>
    <row r="131" spans="1:19" s="18" customFormat="1" ht="22.5" customHeight="1">
      <c r="A131" s="10">
        <v>128</v>
      </c>
      <c r="B131" s="16" t="s">
        <v>163</v>
      </c>
      <c r="C131" s="16" t="s">
        <v>112</v>
      </c>
      <c r="D131" s="16" t="s">
        <v>509</v>
      </c>
      <c r="E131" s="1" t="s">
        <v>12</v>
      </c>
      <c r="F131" s="16" t="s">
        <v>145</v>
      </c>
      <c r="G131" s="10">
        <v>17610666</v>
      </c>
      <c r="H131" s="16"/>
      <c r="I131" s="3">
        <v>68.900001525878906</v>
      </c>
      <c r="J131" s="3">
        <v>68.900000000000006</v>
      </c>
      <c r="K131" s="3">
        <v>45.93</v>
      </c>
      <c r="L131" s="3">
        <f t="shared" si="3"/>
        <v>27.558</v>
      </c>
      <c r="M131" s="4">
        <v>22</v>
      </c>
      <c r="N131" s="9">
        <v>0</v>
      </c>
      <c r="O131" s="4">
        <f t="shared" si="4"/>
        <v>0</v>
      </c>
      <c r="P131" s="3">
        <f t="shared" si="5"/>
        <v>27.558</v>
      </c>
      <c r="Q131" s="4">
        <v>25</v>
      </c>
      <c r="R131" s="4"/>
      <c r="S131" s="17"/>
    </row>
    <row r="132" spans="1:19" s="18" customFormat="1" ht="22.5" customHeight="1">
      <c r="A132" s="10">
        <v>129</v>
      </c>
      <c r="B132" s="16" t="s">
        <v>166</v>
      </c>
      <c r="C132" s="16" t="s">
        <v>112</v>
      </c>
      <c r="D132" s="16" t="s">
        <v>510</v>
      </c>
      <c r="E132" s="1" t="s">
        <v>12</v>
      </c>
      <c r="F132" s="16" t="s">
        <v>145</v>
      </c>
      <c r="G132" s="10">
        <v>17610660</v>
      </c>
      <c r="H132" s="16"/>
      <c r="I132" s="3">
        <v>68.099998474121094</v>
      </c>
      <c r="J132" s="3">
        <v>68.099999999999994</v>
      </c>
      <c r="K132" s="3">
        <v>45.4</v>
      </c>
      <c r="L132" s="3">
        <f t="shared" ref="L132:L195" si="6">K132*0.6</f>
        <v>27.24</v>
      </c>
      <c r="M132" s="4">
        <v>25</v>
      </c>
      <c r="N132" s="9">
        <v>0</v>
      </c>
      <c r="O132" s="4">
        <f t="shared" ref="O132:O195" si="7">N132*0.4</f>
        <v>0</v>
      </c>
      <c r="P132" s="3">
        <f t="shared" ref="P132:P195" si="8">L132+O132</f>
        <v>27.24</v>
      </c>
      <c r="Q132" s="4">
        <v>26</v>
      </c>
      <c r="R132" s="4"/>
      <c r="S132" s="17"/>
    </row>
    <row r="133" spans="1:19" s="18" customFormat="1" ht="22.5" customHeight="1">
      <c r="A133" s="10">
        <v>130</v>
      </c>
      <c r="B133" s="10" t="s">
        <v>511</v>
      </c>
      <c r="C133" s="10" t="s">
        <v>512</v>
      </c>
      <c r="D133" s="10" t="s">
        <v>510</v>
      </c>
      <c r="E133" s="10" t="s">
        <v>513</v>
      </c>
      <c r="F133" s="10" t="s">
        <v>514</v>
      </c>
      <c r="G133" s="10">
        <v>17610734</v>
      </c>
      <c r="H133" s="10"/>
      <c r="I133" s="3">
        <v>67.399998664855957</v>
      </c>
      <c r="J133" s="3">
        <v>67.400000000000006</v>
      </c>
      <c r="K133" s="10">
        <v>44.93</v>
      </c>
      <c r="L133" s="3">
        <f t="shared" si="6"/>
        <v>26.957999999999998</v>
      </c>
      <c r="M133" s="10">
        <v>26</v>
      </c>
      <c r="N133" s="22">
        <v>0</v>
      </c>
      <c r="O133" s="4">
        <f t="shared" si="7"/>
        <v>0</v>
      </c>
      <c r="P133" s="3">
        <f t="shared" si="8"/>
        <v>26.957999999999998</v>
      </c>
      <c r="Q133" s="10">
        <v>27</v>
      </c>
      <c r="R133" s="10"/>
      <c r="S133" s="10"/>
    </row>
    <row r="134" spans="1:19" s="18" customFormat="1" ht="22.5" customHeight="1">
      <c r="A134" s="10">
        <v>131</v>
      </c>
      <c r="B134" s="16" t="s">
        <v>167</v>
      </c>
      <c r="C134" s="16" t="s">
        <v>112</v>
      </c>
      <c r="D134" s="16" t="s">
        <v>515</v>
      </c>
      <c r="E134" s="1" t="s">
        <v>12</v>
      </c>
      <c r="F134" s="16" t="s">
        <v>145</v>
      </c>
      <c r="G134" s="10">
        <v>17610658</v>
      </c>
      <c r="H134" s="16"/>
      <c r="I134" s="3">
        <v>66.099998474121094</v>
      </c>
      <c r="J134" s="3">
        <v>66.099999999999994</v>
      </c>
      <c r="K134" s="3">
        <v>44.07</v>
      </c>
      <c r="L134" s="3">
        <f t="shared" si="6"/>
        <v>26.442</v>
      </c>
      <c r="M134" s="4">
        <v>27</v>
      </c>
      <c r="N134" s="9">
        <v>0</v>
      </c>
      <c r="O134" s="4">
        <f t="shared" si="7"/>
        <v>0</v>
      </c>
      <c r="P134" s="3">
        <f t="shared" si="8"/>
        <v>26.442</v>
      </c>
      <c r="Q134" s="4">
        <v>28</v>
      </c>
      <c r="R134" s="4"/>
      <c r="S134" s="17"/>
    </row>
    <row r="135" spans="1:19" s="18" customFormat="1" ht="22.5" customHeight="1">
      <c r="A135" s="10">
        <v>132</v>
      </c>
      <c r="B135" s="16" t="s">
        <v>169</v>
      </c>
      <c r="C135" s="16" t="s">
        <v>112</v>
      </c>
      <c r="D135" s="16" t="s">
        <v>482</v>
      </c>
      <c r="E135" s="1" t="s">
        <v>12</v>
      </c>
      <c r="F135" s="16" t="s">
        <v>145</v>
      </c>
      <c r="G135" s="10">
        <v>17610648</v>
      </c>
      <c r="H135" s="16"/>
      <c r="I135" s="3">
        <v>65.700000762939453</v>
      </c>
      <c r="J135" s="3">
        <v>65.7</v>
      </c>
      <c r="K135" s="3">
        <v>43.8</v>
      </c>
      <c r="L135" s="3">
        <f t="shared" si="6"/>
        <v>26.279999999999998</v>
      </c>
      <c r="M135" s="4">
        <v>29</v>
      </c>
      <c r="N135" s="9">
        <v>0</v>
      </c>
      <c r="O135" s="4">
        <f t="shared" si="7"/>
        <v>0</v>
      </c>
      <c r="P135" s="3">
        <f t="shared" si="8"/>
        <v>26.279999999999998</v>
      </c>
      <c r="Q135" s="4">
        <v>29</v>
      </c>
      <c r="R135" s="4"/>
      <c r="S135" s="17"/>
    </row>
    <row r="136" spans="1:19" s="18" customFormat="1" ht="22.5" customHeight="1">
      <c r="A136" s="10">
        <v>133</v>
      </c>
      <c r="B136" s="16" t="s">
        <v>170</v>
      </c>
      <c r="C136" s="16" t="s">
        <v>112</v>
      </c>
      <c r="D136" s="16" t="s">
        <v>489</v>
      </c>
      <c r="E136" s="1" t="s">
        <v>12</v>
      </c>
      <c r="F136" s="16" t="s">
        <v>145</v>
      </c>
      <c r="G136" s="10">
        <v>17610722</v>
      </c>
      <c r="H136" s="16"/>
      <c r="I136" s="3">
        <v>65.099998474121094</v>
      </c>
      <c r="J136" s="3">
        <v>65.099999999999994</v>
      </c>
      <c r="K136" s="3">
        <v>43.4</v>
      </c>
      <c r="L136" s="3">
        <f t="shared" si="6"/>
        <v>26.04</v>
      </c>
      <c r="M136" s="4">
        <v>30</v>
      </c>
      <c r="N136" s="9">
        <v>0</v>
      </c>
      <c r="O136" s="4">
        <f t="shared" si="7"/>
        <v>0</v>
      </c>
      <c r="P136" s="3">
        <f t="shared" si="8"/>
        <v>26.04</v>
      </c>
      <c r="Q136" s="4">
        <v>30</v>
      </c>
      <c r="R136" s="4"/>
      <c r="S136" s="17"/>
    </row>
    <row r="137" spans="1:19" s="18" customFormat="1" ht="22.5" customHeight="1">
      <c r="A137" s="10">
        <v>134</v>
      </c>
      <c r="B137" s="16" t="s">
        <v>171</v>
      </c>
      <c r="C137" s="16" t="s">
        <v>112</v>
      </c>
      <c r="D137" s="16" t="s">
        <v>489</v>
      </c>
      <c r="E137" s="1" t="s">
        <v>12</v>
      </c>
      <c r="F137" s="16" t="s">
        <v>172</v>
      </c>
      <c r="G137" s="10">
        <v>17610774</v>
      </c>
      <c r="H137" s="16"/>
      <c r="I137" s="3">
        <v>81</v>
      </c>
      <c r="J137" s="3">
        <v>81</v>
      </c>
      <c r="K137" s="3">
        <v>54</v>
      </c>
      <c r="L137" s="9">
        <f t="shared" si="6"/>
        <v>32.4</v>
      </c>
      <c r="M137" s="4">
        <v>1</v>
      </c>
      <c r="N137" s="9">
        <v>79.8</v>
      </c>
      <c r="O137" s="3">
        <f t="shared" si="7"/>
        <v>31.92</v>
      </c>
      <c r="P137" s="3">
        <f t="shared" si="8"/>
        <v>64.319999999999993</v>
      </c>
      <c r="Q137" s="4">
        <v>1</v>
      </c>
      <c r="R137" s="4" t="s">
        <v>516</v>
      </c>
      <c r="S137" s="24"/>
    </row>
    <row r="138" spans="1:19" s="18" customFormat="1" ht="22.5" customHeight="1">
      <c r="A138" s="10">
        <v>135</v>
      </c>
      <c r="B138" s="16" t="s">
        <v>173</v>
      </c>
      <c r="C138" s="16" t="s">
        <v>112</v>
      </c>
      <c r="D138" s="16" t="s">
        <v>517</v>
      </c>
      <c r="E138" s="1" t="s">
        <v>12</v>
      </c>
      <c r="F138" s="16" t="s">
        <v>172</v>
      </c>
      <c r="G138" s="10">
        <v>17610772</v>
      </c>
      <c r="H138" s="16"/>
      <c r="I138" s="3">
        <v>78.5</v>
      </c>
      <c r="J138" s="3">
        <v>78.5</v>
      </c>
      <c r="K138" s="3">
        <v>52.33</v>
      </c>
      <c r="L138" s="9">
        <f t="shared" si="6"/>
        <v>31.397999999999996</v>
      </c>
      <c r="M138" s="4">
        <v>2</v>
      </c>
      <c r="N138" s="9">
        <v>79.8</v>
      </c>
      <c r="O138" s="3">
        <f t="shared" si="7"/>
        <v>31.92</v>
      </c>
      <c r="P138" s="3">
        <f t="shared" si="8"/>
        <v>63.317999999999998</v>
      </c>
      <c r="Q138" s="4">
        <v>2</v>
      </c>
      <c r="R138" s="4" t="s">
        <v>518</v>
      </c>
      <c r="S138" s="24"/>
    </row>
    <row r="139" spans="1:19" s="18" customFormat="1" ht="22.5" customHeight="1">
      <c r="A139" s="10">
        <v>136</v>
      </c>
      <c r="B139" s="16" t="s">
        <v>177</v>
      </c>
      <c r="C139" s="16" t="s">
        <v>112</v>
      </c>
      <c r="D139" s="16" t="s">
        <v>519</v>
      </c>
      <c r="E139" s="1" t="s">
        <v>12</v>
      </c>
      <c r="F139" s="16" t="s">
        <v>172</v>
      </c>
      <c r="G139" s="10">
        <v>17610826</v>
      </c>
      <c r="H139" s="16"/>
      <c r="I139" s="3">
        <v>74.400001525878906</v>
      </c>
      <c r="J139" s="3">
        <v>74.400000000000006</v>
      </c>
      <c r="K139" s="3">
        <v>49.6</v>
      </c>
      <c r="L139" s="9">
        <f t="shared" si="6"/>
        <v>29.759999999999998</v>
      </c>
      <c r="M139" s="4">
        <v>6</v>
      </c>
      <c r="N139" s="9">
        <v>83</v>
      </c>
      <c r="O139" s="3">
        <f t="shared" si="7"/>
        <v>33.200000000000003</v>
      </c>
      <c r="P139" s="3">
        <f t="shared" si="8"/>
        <v>62.96</v>
      </c>
      <c r="Q139" s="4">
        <v>3</v>
      </c>
      <c r="R139" s="4" t="s">
        <v>520</v>
      </c>
      <c r="S139" s="24"/>
    </row>
    <row r="140" spans="1:19" s="18" customFormat="1" ht="22.5" customHeight="1">
      <c r="A140" s="10">
        <v>137</v>
      </c>
      <c r="B140" s="16" t="s">
        <v>179</v>
      </c>
      <c r="C140" s="16" t="s">
        <v>112</v>
      </c>
      <c r="D140" s="16" t="s">
        <v>521</v>
      </c>
      <c r="E140" s="1" t="s">
        <v>12</v>
      </c>
      <c r="F140" s="16" t="s">
        <v>172</v>
      </c>
      <c r="G140" s="10">
        <v>17610881</v>
      </c>
      <c r="H140" s="16"/>
      <c r="I140" s="3">
        <v>73.099998474121094</v>
      </c>
      <c r="J140" s="3">
        <v>73.099999999999994</v>
      </c>
      <c r="K140" s="3">
        <v>48.73</v>
      </c>
      <c r="L140" s="9">
        <f t="shared" si="6"/>
        <v>29.237999999999996</v>
      </c>
      <c r="M140" s="4">
        <v>8</v>
      </c>
      <c r="N140" s="9">
        <v>84.2</v>
      </c>
      <c r="O140" s="3">
        <f t="shared" si="7"/>
        <v>33.68</v>
      </c>
      <c r="P140" s="3">
        <f t="shared" si="8"/>
        <v>62.917999999999992</v>
      </c>
      <c r="Q140" s="4">
        <v>4</v>
      </c>
      <c r="R140" s="4" t="s">
        <v>522</v>
      </c>
      <c r="S140" s="24"/>
    </row>
    <row r="141" spans="1:19" s="18" customFormat="1" ht="22.5" customHeight="1">
      <c r="A141" s="10">
        <v>138</v>
      </c>
      <c r="B141" s="16" t="s">
        <v>183</v>
      </c>
      <c r="C141" s="16" t="s">
        <v>112</v>
      </c>
      <c r="D141" s="16" t="s">
        <v>521</v>
      </c>
      <c r="E141" s="1" t="s">
        <v>12</v>
      </c>
      <c r="F141" s="16" t="s">
        <v>172</v>
      </c>
      <c r="G141" s="10">
        <v>17610776</v>
      </c>
      <c r="H141" s="16"/>
      <c r="I141" s="3">
        <v>70</v>
      </c>
      <c r="J141" s="3">
        <v>70</v>
      </c>
      <c r="K141" s="3">
        <v>46.67</v>
      </c>
      <c r="L141" s="9">
        <f t="shared" si="6"/>
        <v>28.001999999999999</v>
      </c>
      <c r="M141" s="4">
        <v>12</v>
      </c>
      <c r="N141" s="9">
        <v>86.6</v>
      </c>
      <c r="O141" s="3">
        <f t="shared" si="7"/>
        <v>34.64</v>
      </c>
      <c r="P141" s="3">
        <f t="shared" si="8"/>
        <v>62.641999999999996</v>
      </c>
      <c r="Q141" s="4">
        <v>5</v>
      </c>
      <c r="R141" s="4" t="s">
        <v>522</v>
      </c>
      <c r="S141" s="24"/>
    </row>
    <row r="142" spans="1:19" s="18" customFormat="1" ht="22.5" customHeight="1">
      <c r="A142" s="10">
        <v>139</v>
      </c>
      <c r="B142" s="16" t="s">
        <v>181</v>
      </c>
      <c r="C142" s="16" t="s">
        <v>112</v>
      </c>
      <c r="D142" s="16" t="s">
        <v>523</v>
      </c>
      <c r="E142" s="1" t="s">
        <v>12</v>
      </c>
      <c r="F142" s="16" t="s">
        <v>172</v>
      </c>
      <c r="G142" s="10">
        <v>17610908</v>
      </c>
      <c r="H142" s="16"/>
      <c r="I142" s="3">
        <v>72.200000762939453</v>
      </c>
      <c r="J142" s="3">
        <v>72.2</v>
      </c>
      <c r="K142" s="3">
        <v>48.13</v>
      </c>
      <c r="L142" s="9">
        <f t="shared" si="6"/>
        <v>28.878</v>
      </c>
      <c r="M142" s="4">
        <v>10</v>
      </c>
      <c r="N142" s="9">
        <v>82.2</v>
      </c>
      <c r="O142" s="3">
        <f t="shared" si="7"/>
        <v>32.880000000000003</v>
      </c>
      <c r="P142" s="3">
        <f t="shared" si="8"/>
        <v>61.758000000000003</v>
      </c>
      <c r="Q142" s="4">
        <v>6</v>
      </c>
      <c r="R142" s="4" t="s">
        <v>524</v>
      </c>
      <c r="S142" s="24"/>
    </row>
    <row r="143" spans="1:19" s="18" customFormat="1" ht="22.5" customHeight="1">
      <c r="A143" s="10">
        <v>140</v>
      </c>
      <c r="B143" s="16" t="s">
        <v>175</v>
      </c>
      <c r="C143" s="16" t="s">
        <v>112</v>
      </c>
      <c r="D143" s="16" t="s">
        <v>525</v>
      </c>
      <c r="E143" s="1" t="s">
        <v>12</v>
      </c>
      <c r="F143" s="16" t="s">
        <v>172</v>
      </c>
      <c r="G143" s="10">
        <v>17610765</v>
      </c>
      <c r="H143" s="16"/>
      <c r="I143" s="3">
        <v>74.899997711181641</v>
      </c>
      <c r="J143" s="3">
        <v>74.900000000000006</v>
      </c>
      <c r="K143" s="3">
        <v>49.93</v>
      </c>
      <c r="L143" s="9">
        <f t="shared" si="6"/>
        <v>29.957999999999998</v>
      </c>
      <c r="M143" s="4">
        <v>4</v>
      </c>
      <c r="N143" s="9">
        <v>78.8</v>
      </c>
      <c r="O143" s="3">
        <f t="shared" si="7"/>
        <v>31.52</v>
      </c>
      <c r="P143" s="3">
        <f t="shared" si="8"/>
        <v>61.477999999999994</v>
      </c>
      <c r="Q143" s="4">
        <v>7</v>
      </c>
      <c r="R143" s="4" t="s">
        <v>526</v>
      </c>
      <c r="S143" s="24"/>
    </row>
    <row r="144" spans="1:19" s="18" customFormat="1" ht="22.5" customHeight="1">
      <c r="A144" s="10">
        <v>141</v>
      </c>
      <c r="B144" s="25" t="s">
        <v>199</v>
      </c>
      <c r="C144" s="16" t="s">
        <v>112</v>
      </c>
      <c r="D144" s="16" t="s">
        <v>525</v>
      </c>
      <c r="E144" s="1" t="s">
        <v>12</v>
      </c>
      <c r="F144" s="21" t="s">
        <v>172</v>
      </c>
      <c r="G144" s="7">
        <v>17610796</v>
      </c>
      <c r="H144" s="16"/>
      <c r="I144" s="3">
        <v>64.299999237060547</v>
      </c>
      <c r="J144" s="3">
        <v>64.3</v>
      </c>
      <c r="K144" s="3">
        <v>42.87</v>
      </c>
      <c r="L144" s="9">
        <f t="shared" si="6"/>
        <v>25.721999999999998</v>
      </c>
      <c r="M144" s="4">
        <v>29</v>
      </c>
      <c r="N144" s="9">
        <v>87.2</v>
      </c>
      <c r="O144" s="3">
        <f t="shared" si="7"/>
        <v>34.880000000000003</v>
      </c>
      <c r="P144" s="3">
        <f t="shared" si="8"/>
        <v>60.602000000000004</v>
      </c>
      <c r="Q144" s="4">
        <v>8</v>
      </c>
      <c r="R144" s="4" t="s">
        <v>526</v>
      </c>
      <c r="S144" s="26"/>
    </row>
    <row r="145" spans="1:19" s="18" customFormat="1" ht="22.5" customHeight="1">
      <c r="A145" s="10">
        <v>142</v>
      </c>
      <c r="B145" s="16" t="s">
        <v>198</v>
      </c>
      <c r="C145" s="16" t="s">
        <v>112</v>
      </c>
      <c r="D145" s="16" t="s">
        <v>527</v>
      </c>
      <c r="E145" s="1" t="s">
        <v>12</v>
      </c>
      <c r="F145" s="16" t="s">
        <v>172</v>
      </c>
      <c r="G145" s="10">
        <v>17610889</v>
      </c>
      <c r="H145" s="16"/>
      <c r="I145" s="3">
        <v>64.700000762939453</v>
      </c>
      <c r="J145" s="3">
        <v>64.7</v>
      </c>
      <c r="K145" s="3">
        <v>43.13</v>
      </c>
      <c r="L145" s="9">
        <f t="shared" si="6"/>
        <v>25.878</v>
      </c>
      <c r="M145" s="4">
        <v>28</v>
      </c>
      <c r="N145" s="9">
        <v>85.8</v>
      </c>
      <c r="O145" s="3">
        <f t="shared" si="7"/>
        <v>34.32</v>
      </c>
      <c r="P145" s="3">
        <f t="shared" si="8"/>
        <v>60.198</v>
      </c>
      <c r="Q145" s="4">
        <v>9</v>
      </c>
      <c r="R145" s="4" t="s">
        <v>528</v>
      </c>
      <c r="S145" s="24"/>
    </row>
    <row r="146" spans="1:19" s="18" customFormat="1" ht="22.5" customHeight="1">
      <c r="A146" s="10">
        <v>143</v>
      </c>
      <c r="B146" s="16" t="s">
        <v>193</v>
      </c>
      <c r="C146" s="16" t="s">
        <v>112</v>
      </c>
      <c r="D146" s="16" t="s">
        <v>491</v>
      </c>
      <c r="E146" s="1" t="s">
        <v>12</v>
      </c>
      <c r="F146" s="16" t="s">
        <v>172</v>
      </c>
      <c r="G146" s="10">
        <v>17610883</v>
      </c>
      <c r="H146" s="16"/>
      <c r="I146" s="3">
        <v>65.599998474121094</v>
      </c>
      <c r="J146" s="3">
        <v>65.599999999999994</v>
      </c>
      <c r="K146" s="3">
        <v>43.73</v>
      </c>
      <c r="L146" s="9">
        <f t="shared" si="6"/>
        <v>26.237999999999996</v>
      </c>
      <c r="M146" s="4">
        <v>23</v>
      </c>
      <c r="N146" s="9">
        <v>84.6</v>
      </c>
      <c r="O146" s="3">
        <f t="shared" si="7"/>
        <v>33.839999999999996</v>
      </c>
      <c r="P146" s="3">
        <f t="shared" si="8"/>
        <v>60.077999999999989</v>
      </c>
      <c r="Q146" s="4">
        <v>10</v>
      </c>
      <c r="R146" s="4" t="s">
        <v>529</v>
      </c>
      <c r="S146" s="24"/>
    </row>
    <row r="147" spans="1:19" s="18" customFormat="1" ht="22.5" customHeight="1">
      <c r="A147" s="10">
        <v>144</v>
      </c>
      <c r="B147" s="16" t="s">
        <v>180</v>
      </c>
      <c r="C147" s="16" t="s">
        <v>112</v>
      </c>
      <c r="D147" s="16" t="s">
        <v>491</v>
      </c>
      <c r="E147" s="1" t="s">
        <v>12</v>
      </c>
      <c r="F147" s="16" t="s">
        <v>172</v>
      </c>
      <c r="G147" s="10">
        <v>17610781</v>
      </c>
      <c r="H147" s="16"/>
      <c r="I147" s="3">
        <v>72.5</v>
      </c>
      <c r="J147" s="3">
        <v>72.5</v>
      </c>
      <c r="K147" s="3">
        <v>48.33</v>
      </c>
      <c r="L147" s="9">
        <f t="shared" si="6"/>
        <v>28.997999999999998</v>
      </c>
      <c r="M147" s="4">
        <v>9</v>
      </c>
      <c r="N147" s="9">
        <v>77.599999999999994</v>
      </c>
      <c r="O147" s="3">
        <f t="shared" si="7"/>
        <v>31.04</v>
      </c>
      <c r="P147" s="3">
        <f t="shared" si="8"/>
        <v>60.037999999999997</v>
      </c>
      <c r="Q147" s="4">
        <v>11</v>
      </c>
      <c r="R147" s="4" t="s">
        <v>529</v>
      </c>
      <c r="S147" s="24"/>
    </row>
    <row r="148" spans="1:19" s="18" customFormat="1" ht="22.5" customHeight="1">
      <c r="A148" s="10">
        <v>145</v>
      </c>
      <c r="B148" s="16" t="s">
        <v>190</v>
      </c>
      <c r="C148" s="16" t="s">
        <v>112</v>
      </c>
      <c r="D148" s="16" t="s">
        <v>530</v>
      </c>
      <c r="E148" s="1" t="s">
        <v>12</v>
      </c>
      <c r="F148" s="16" t="s">
        <v>172</v>
      </c>
      <c r="G148" s="10">
        <v>17610795</v>
      </c>
      <c r="H148" s="16"/>
      <c r="I148" s="3">
        <v>68.700000762939453</v>
      </c>
      <c r="J148" s="3">
        <v>68.7</v>
      </c>
      <c r="K148" s="3">
        <v>45.8</v>
      </c>
      <c r="L148" s="9">
        <f t="shared" si="6"/>
        <v>27.479999999999997</v>
      </c>
      <c r="M148" s="4">
        <v>19</v>
      </c>
      <c r="N148" s="9">
        <v>79.599999999999994</v>
      </c>
      <c r="O148" s="3">
        <f t="shared" si="7"/>
        <v>31.84</v>
      </c>
      <c r="P148" s="3">
        <f t="shared" si="8"/>
        <v>59.319999999999993</v>
      </c>
      <c r="Q148" s="4">
        <v>12</v>
      </c>
      <c r="R148" s="4"/>
      <c r="S148" s="24"/>
    </row>
    <row r="149" spans="1:19" s="18" customFormat="1" ht="22.5" customHeight="1">
      <c r="A149" s="10">
        <v>146</v>
      </c>
      <c r="B149" s="16" t="s">
        <v>182</v>
      </c>
      <c r="C149" s="16" t="s">
        <v>112</v>
      </c>
      <c r="D149" s="16" t="s">
        <v>531</v>
      </c>
      <c r="E149" s="1" t="s">
        <v>12</v>
      </c>
      <c r="F149" s="16" t="s">
        <v>172</v>
      </c>
      <c r="G149" s="10">
        <v>17610808</v>
      </c>
      <c r="H149" s="16"/>
      <c r="I149" s="3">
        <v>71.299999237060547</v>
      </c>
      <c r="J149" s="3">
        <v>71.3</v>
      </c>
      <c r="K149" s="3">
        <v>47.53</v>
      </c>
      <c r="L149" s="9">
        <f t="shared" si="6"/>
        <v>28.518000000000001</v>
      </c>
      <c r="M149" s="4">
        <v>11</v>
      </c>
      <c r="N149" s="9">
        <v>76.2</v>
      </c>
      <c r="O149" s="3">
        <f t="shared" si="7"/>
        <v>30.480000000000004</v>
      </c>
      <c r="P149" s="3">
        <f t="shared" si="8"/>
        <v>58.998000000000005</v>
      </c>
      <c r="Q149" s="4">
        <v>13</v>
      </c>
      <c r="R149" s="4"/>
      <c r="S149" s="24"/>
    </row>
    <row r="150" spans="1:19" s="18" customFormat="1" ht="22.5" customHeight="1">
      <c r="A150" s="10">
        <v>147</v>
      </c>
      <c r="B150" s="16" t="s">
        <v>201</v>
      </c>
      <c r="C150" s="16" t="s">
        <v>112</v>
      </c>
      <c r="D150" s="16" t="s">
        <v>531</v>
      </c>
      <c r="E150" s="1" t="s">
        <v>12</v>
      </c>
      <c r="F150" s="16" t="s">
        <v>172</v>
      </c>
      <c r="G150" s="10">
        <v>17610905</v>
      </c>
      <c r="H150" s="16"/>
      <c r="I150" s="3">
        <v>63.5</v>
      </c>
      <c r="J150" s="3">
        <v>63.5</v>
      </c>
      <c r="K150" s="3">
        <v>42.33</v>
      </c>
      <c r="L150" s="9">
        <f t="shared" si="6"/>
        <v>25.398</v>
      </c>
      <c r="M150" s="4">
        <v>31</v>
      </c>
      <c r="N150" s="9">
        <v>81.599999999999994</v>
      </c>
      <c r="O150" s="3">
        <f t="shared" si="7"/>
        <v>32.64</v>
      </c>
      <c r="P150" s="3">
        <f t="shared" si="8"/>
        <v>58.037999999999997</v>
      </c>
      <c r="Q150" s="4">
        <v>14</v>
      </c>
      <c r="R150" s="4"/>
      <c r="S150" s="24"/>
    </row>
    <row r="151" spans="1:19" s="18" customFormat="1" ht="22.5" customHeight="1">
      <c r="A151" s="10">
        <v>148</v>
      </c>
      <c r="B151" s="16" t="s">
        <v>176</v>
      </c>
      <c r="C151" s="16" t="s">
        <v>112</v>
      </c>
      <c r="D151" s="16" t="s">
        <v>531</v>
      </c>
      <c r="E151" s="1" t="s">
        <v>12</v>
      </c>
      <c r="F151" s="16" t="s">
        <v>172</v>
      </c>
      <c r="G151" s="10">
        <v>17610833</v>
      </c>
      <c r="H151" s="16"/>
      <c r="I151" s="3">
        <v>74.900001525878906</v>
      </c>
      <c r="J151" s="3">
        <v>74.900000000000006</v>
      </c>
      <c r="K151" s="3">
        <v>49.93</v>
      </c>
      <c r="L151" s="9">
        <f t="shared" si="6"/>
        <v>29.957999999999998</v>
      </c>
      <c r="M151" s="4">
        <v>5</v>
      </c>
      <c r="N151" s="9">
        <v>68.8</v>
      </c>
      <c r="O151" s="3">
        <f t="shared" si="7"/>
        <v>27.52</v>
      </c>
      <c r="P151" s="3">
        <f t="shared" si="8"/>
        <v>57.477999999999994</v>
      </c>
      <c r="Q151" s="4">
        <v>15</v>
      </c>
      <c r="R151" s="4"/>
      <c r="S151" s="24"/>
    </row>
    <row r="152" spans="1:19" s="18" customFormat="1" ht="22.5" customHeight="1">
      <c r="A152" s="10">
        <v>149</v>
      </c>
      <c r="B152" s="16" t="s">
        <v>188</v>
      </c>
      <c r="C152" s="16" t="s">
        <v>112</v>
      </c>
      <c r="D152" s="16" t="s">
        <v>531</v>
      </c>
      <c r="E152" s="1" t="s">
        <v>12</v>
      </c>
      <c r="F152" s="16" t="s">
        <v>172</v>
      </c>
      <c r="G152" s="10">
        <v>17610840</v>
      </c>
      <c r="H152" s="16"/>
      <c r="I152" s="3">
        <v>68.899999618530273</v>
      </c>
      <c r="J152" s="3">
        <v>68.900000000000006</v>
      </c>
      <c r="K152" s="3">
        <v>45.93</v>
      </c>
      <c r="L152" s="9">
        <f t="shared" si="6"/>
        <v>27.558</v>
      </c>
      <c r="M152" s="4">
        <v>17</v>
      </c>
      <c r="N152" s="9">
        <v>74</v>
      </c>
      <c r="O152" s="3">
        <f t="shared" si="7"/>
        <v>29.6</v>
      </c>
      <c r="P152" s="3">
        <f t="shared" si="8"/>
        <v>57.158000000000001</v>
      </c>
      <c r="Q152" s="4">
        <v>16</v>
      </c>
      <c r="R152" s="4"/>
      <c r="S152" s="24"/>
    </row>
    <row r="153" spans="1:19" s="18" customFormat="1" ht="22.5" customHeight="1">
      <c r="A153" s="10">
        <v>150</v>
      </c>
      <c r="B153" s="16" t="s">
        <v>178</v>
      </c>
      <c r="C153" s="16" t="s">
        <v>112</v>
      </c>
      <c r="D153" s="16" t="s">
        <v>498</v>
      </c>
      <c r="E153" s="1" t="s">
        <v>12</v>
      </c>
      <c r="F153" s="16" t="s">
        <v>172</v>
      </c>
      <c r="G153" s="10">
        <v>17610803</v>
      </c>
      <c r="H153" s="16"/>
      <c r="I153" s="3">
        <v>74.100002288818359</v>
      </c>
      <c r="J153" s="3">
        <v>74.099999999999994</v>
      </c>
      <c r="K153" s="3">
        <v>49.4</v>
      </c>
      <c r="L153" s="9">
        <f t="shared" si="6"/>
        <v>29.639999999999997</v>
      </c>
      <c r="M153" s="4">
        <v>7</v>
      </c>
      <c r="N153" s="9">
        <v>68.400000000000006</v>
      </c>
      <c r="O153" s="3">
        <f t="shared" si="7"/>
        <v>27.360000000000003</v>
      </c>
      <c r="P153" s="3">
        <f t="shared" si="8"/>
        <v>57</v>
      </c>
      <c r="Q153" s="4">
        <v>17</v>
      </c>
      <c r="R153" s="4"/>
      <c r="S153" s="24"/>
    </row>
    <row r="154" spans="1:19" s="18" customFormat="1" ht="22.5" customHeight="1">
      <c r="A154" s="10">
        <v>151</v>
      </c>
      <c r="B154" s="16" t="s">
        <v>187</v>
      </c>
      <c r="C154" s="16" t="s">
        <v>112</v>
      </c>
      <c r="D154" s="16" t="s">
        <v>532</v>
      </c>
      <c r="E154" s="1" t="s">
        <v>12</v>
      </c>
      <c r="F154" s="16" t="s">
        <v>172</v>
      </c>
      <c r="G154" s="10">
        <v>17610831</v>
      </c>
      <c r="H154" s="16"/>
      <c r="I154" s="3">
        <v>68.900001525878906</v>
      </c>
      <c r="J154" s="3">
        <v>68.900000000000006</v>
      </c>
      <c r="K154" s="3">
        <v>45.93</v>
      </c>
      <c r="L154" s="9">
        <f t="shared" si="6"/>
        <v>27.558</v>
      </c>
      <c r="M154" s="4">
        <v>16</v>
      </c>
      <c r="N154" s="9">
        <v>73.400000000000006</v>
      </c>
      <c r="O154" s="3">
        <f t="shared" si="7"/>
        <v>29.360000000000003</v>
      </c>
      <c r="P154" s="3">
        <f t="shared" si="8"/>
        <v>56.918000000000006</v>
      </c>
      <c r="Q154" s="4">
        <v>18</v>
      </c>
      <c r="R154" s="4"/>
      <c r="S154" s="24"/>
    </row>
    <row r="155" spans="1:19" s="18" customFormat="1" ht="22.5" customHeight="1">
      <c r="A155" s="10">
        <v>152</v>
      </c>
      <c r="B155" s="16" t="s">
        <v>197</v>
      </c>
      <c r="C155" s="16" t="s">
        <v>112</v>
      </c>
      <c r="D155" s="16" t="s">
        <v>533</v>
      </c>
      <c r="E155" s="1" t="s">
        <v>12</v>
      </c>
      <c r="F155" s="24" t="s">
        <v>172</v>
      </c>
      <c r="G155" s="10">
        <v>17610763</v>
      </c>
      <c r="H155" s="24"/>
      <c r="I155" s="3">
        <v>64.80000114440918</v>
      </c>
      <c r="J155" s="3">
        <v>64.8</v>
      </c>
      <c r="K155" s="3">
        <v>43.2</v>
      </c>
      <c r="L155" s="3">
        <f t="shared" si="6"/>
        <v>25.92</v>
      </c>
      <c r="M155" s="4">
        <v>27</v>
      </c>
      <c r="N155" s="9">
        <v>76.2</v>
      </c>
      <c r="O155" s="3">
        <f t="shared" si="7"/>
        <v>30.480000000000004</v>
      </c>
      <c r="P155" s="3">
        <f t="shared" si="8"/>
        <v>56.400000000000006</v>
      </c>
      <c r="Q155" s="4">
        <v>19</v>
      </c>
      <c r="R155" s="24"/>
      <c r="S155" s="24"/>
    </row>
    <row r="156" spans="1:19" s="18" customFormat="1" ht="22.5" customHeight="1">
      <c r="A156" s="10">
        <v>153</v>
      </c>
      <c r="B156" s="16" t="s">
        <v>200</v>
      </c>
      <c r="C156" s="16" t="s">
        <v>112</v>
      </c>
      <c r="D156" s="16" t="s">
        <v>533</v>
      </c>
      <c r="E156" s="1" t="s">
        <v>12</v>
      </c>
      <c r="F156" s="16" t="s">
        <v>172</v>
      </c>
      <c r="G156" s="10">
        <v>17610895</v>
      </c>
      <c r="H156" s="16"/>
      <c r="I156" s="3">
        <v>64.099998474121094</v>
      </c>
      <c r="J156" s="3">
        <v>64.099999999999994</v>
      </c>
      <c r="K156" s="3">
        <v>42.73</v>
      </c>
      <c r="L156" s="9">
        <f t="shared" si="6"/>
        <v>25.637999999999998</v>
      </c>
      <c r="M156" s="4">
        <v>30</v>
      </c>
      <c r="N156" s="9">
        <v>76</v>
      </c>
      <c r="O156" s="3">
        <f t="shared" si="7"/>
        <v>30.400000000000002</v>
      </c>
      <c r="P156" s="3">
        <f t="shared" si="8"/>
        <v>56.037999999999997</v>
      </c>
      <c r="Q156" s="4">
        <v>20</v>
      </c>
      <c r="R156" s="4"/>
      <c r="S156" s="24"/>
    </row>
    <row r="157" spans="1:19" s="18" customFormat="1" ht="22.5" customHeight="1">
      <c r="A157" s="10">
        <v>154</v>
      </c>
      <c r="B157" s="16" t="s">
        <v>185</v>
      </c>
      <c r="C157" s="16" t="s">
        <v>112</v>
      </c>
      <c r="D157" s="16" t="s">
        <v>533</v>
      </c>
      <c r="E157" s="1" t="s">
        <v>12</v>
      </c>
      <c r="F157" s="16" t="s">
        <v>172</v>
      </c>
      <c r="G157" s="10">
        <v>17610777</v>
      </c>
      <c r="H157" s="16"/>
      <c r="I157" s="3">
        <v>69.600000381469727</v>
      </c>
      <c r="J157" s="3">
        <v>69.599999999999994</v>
      </c>
      <c r="K157" s="3">
        <v>46.4</v>
      </c>
      <c r="L157" s="9">
        <f t="shared" si="6"/>
        <v>27.84</v>
      </c>
      <c r="M157" s="4">
        <v>14</v>
      </c>
      <c r="N157" s="9">
        <v>70.400000000000006</v>
      </c>
      <c r="O157" s="3">
        <f t="shared" si="7"/>
        <v>28.160000000000004</v>
      </c>
      <c r="P157" s="3">
        <f t="shared" si="8"/>
        <v>56</v>
      </c>
      <c r="Q157" s="4">
        <v>21</v>
      </c>
      <c r="R157" s="4"/>
      <c r="S157" s="24"/>
    </row>
    <row r="158" spans="1:19" s="18" customFormat="1" ht="22.5" customHeight="1">
      <c r="A158" s="10">
        <v>155</v>
      </c>
      <c r="B158" s="16" t="s">
        <v>174</v>
      </c>
      <c r="C158" s="16" t="s">
        <v>112</v>
      </c>
      <c r="D158" s="16" t="s">
        <v>533</v>
      </c>
      <c r="E158" s="1" t="s">
        <v>12</v>
      </c>
      <c r="F158" s="16" t="s">
        <v>172</v>
      </c>
      <c r="G158" s="10">
        <v>17610775</v>
      </c>
      <c r="H158" s="16"/>
      <c r="I158" s="3">
        <v>77</v>
      </c>
      <c r="J158" s="3">
        <v>77</v>
      </c>
      <c r="K158" s="3">
        <v>51.33</v>
      </c>
      <c r="L158" s="9">
        <f t="shared" si="6"/>
        <v>30.797999999999998</v>
      </c>
      <c r="M158" s="4">
        <v>3</v>
      </c>
      <c r="N158" s="9">
        <v>62.6</v>
      </c>
      <c r="O158" s="3">
        <f t="shared" si="7"/>
        <v>25.040000000000003</v>
      </c>
      <c r="P158" s="3">
        <f t="shared" si="8"/>
        <v>55.838000000000001</v>
      </c>
      <c r="Q158" s="4">
        <v>22</v>
      </c>
      <c r="R158" s="4"/>
      <c r="S158" s="24"/>
    </row>
    <row r="159" spans="1:19" s="18" customFormat="1" ht="22.5" customHeight="1">
      <c r="A159" s="10">
        <v>156</v>
      </c>
      <c r="B159" s="16" t="s">
        <v>196</v>
      </c>
      <c r="C159" s="16" t="s">
        <v>112</v>
      </c>
      <c r="D159" s="16" t="s">
        <v>533</v>
      </c>
      <c r="E159" s="1" t="s">
        <v>12</v>
      </c>
      <c r="F159" s="16" t="s">
        <v>172</v>
      </c>
      <c r="G159" s="10">
        <v>17610846</v>
      </c>
      <c r="H159" s="16"/>
      <c r="I159" s="3">
        <v>65.200000762939453</v>
      </c>
      <c r="J159" s="3">
        <v>65.2</v>
      </c>
      <c r="K159" s="3">
        <v>43.47</v>
      </c>
      <c r="L159" s="9">
        <f t="shared" si="6"/>
        <v>26.081999999999997</v>
      </c>
      <c r="M159" s="4">
        <v>26</v>
      </c>
      <c r="N159" s="9">
        <v>73.400000000000006</v>
      </c>
      <c r="O159" s="3">
        <f t="shared" si="7"/>
        <v>29.360000000000003</v>
      </c>
      <c r="P159" s="3">
        <f t="shared" si="8"/>
        <v>55.442</v>
      </c>
      <c r="Q159" s="4">
        <v>23</v>
      </c>
      <c r="R159" s="4"/>
      <c r="S159" s="24"/>
    </row>
    <row r="160" spans="1:19" s="18" customFormat="1" ht="22.5" customHeight="1">
      <c r="A160" s="10">
        <v>157</v>
      </c>
      <c r="B160" s="16" t="s">
        <v>194</v>
      </c>
      <c r="C160" s="16" t="s">
        <v>112</v>
      </c>
      <c r="D160" s="16" t="s">
        <v>533</v>
      </c>
      <c r="E160" s="1" t="s">
        <v>12</v>
      </c>
      <c r="F160" s="16" t="s">
        <v>172</v>
      </c>
      <c r="G160" s="10">
        <v>17610870</v>
      </c>
      <c r="H160" s="16"/>
      <c r="I160" s="3">
        <v>65.40000057220459</v>
      </c>
      <c r="J160" s="3">
        <v>65.400000000000006</v>
      </c>
      <c r="K160" s="3">
        <v>43.6</v>
      </c>
      <c r="L160" s="9">
        <f t="shared" si="6"/>
        <v>26.16</v>
      </c>
      <c r="M160" s="4">
        <v>24</v>
      </c>
      <c r="N160" s="9">
        <v>73</v>
      </c>
      <c r="O160" s="3">
        <f t="shared" si="7"/>
        <v>29.200000000000003</v>
      </c>
      <c r="P160" s="3">
        <f t="shared" si="8"/>
        <v>55.36</v>
      </c>
      <c r="Q160" s="4">
        <v>24</v>
      </c>
      <c r="R160" s="4"/>
      <c r="S160" s="24"/>
    </row>
    <row r="161" spans="1:19" s="18" customFormat="1" ht="22.5" customHeight="1">
      <c r="A161" s="10">
        <v>158</v>
      </c>
      <c r="B161" s="16" t="s">
        <v>192</v>
      </c>
      <c r="C161" s="16" t="s">
        <v>112</v>
      </c>
      <c r="D161" s="16" t="s">
        <v>533</v>
      </c>
      <c r="E161" s="1" t="s">
        <v>12</v>
      </c>
      <c r="F161" s="16" t="s">
        <v>172</v>
      </c>
      <c r="G161" s="10">
        <v>17610878</v>
      </c>
      <c r="H161" s="16"/>
      <c r="I161" s="3">
        <v>65.90000057220459</v>
      </c>
      <c r="J161" s="3">
        <v>65.900000000000006</v>
      </c>
      <c r="K161" s="3">
        <v>43.93</v>
      </c>
      <c r="L161" s="9">
        <f t="shared" si="6"/>
        <v>26.358000000000001</v>
      </c>
      <c r="M161" s="4">
        <v>21</v>
      </c>
      <c r="N161" s="9">
        <v>71</v>
      </c>
      <c r="O161" s="3">
        <f t="shared" si="7"/>
        <v>28.400000000000002</v>
      </c>
      <c r="P161" s="3">
        <f t="shared" si="8"/>
        <v>54.758000000000003</v>
      </c>
      <c r="Q161" s="4">
        <v>25</v>
      </c>
      <c r="R161" s="4"/>
      <c r="S161" s="24"/>
    </row>
    <row r="162" spans="1:19" s="18" customFormat="1" ht="22.5" customHeight="1">
      <c r="A162" s="10">
        <v>159</v>
      </c>
      <c r="B162" s="16" t="s">
        <v>203</v>
      </c>
      <c r="C162" s="16" t="s">
        <v>112</v>
      </c>
      <c r="D162" s="16" t="s">
        <v>533</v>
      </c>
      <c r="E162" s="1" t="s">
        <v>12</v>
      </c>
      <c r="F162" s="16" t="s">
        <v>172</v>
      </c>
      <c r="G162" s="10">
        <v>17610798</v>
      </c>
      <c r="H162" s="16"/>
      <c r="I162" s="3">
        <v>63.200000762939453</v>
      </c>
      <c r="J162" s="3">
        <v>63.2</v>
      </c>
      <c r="K162" s="3">
        <v>42.13</v>
      </c>
      <c r="L162" s="9">
        <f t="shared" si="6"/>
        <v>25.278000000000002</v>
      </c>
      <c r="M162" s="4">
        <v>33</v>
      </c>
      <c r="N162" s="9">
        <v>71.2</v>
      </c>
      <c r="O162" s="3">
        <f t="shared" si="7"/>
        <v>28.480000000000004</v>
      </c>
      <c r="P162" s="3">
        <f t="shared" si="8"/>
        <v>53.75800000000001</v>
      </c>
      <c r="Q162" s="4">
        <v>26</v>
      </c>
      <c r="R162" s="4"/>
      <c r="S162" s="24"/>
    </row>
    <row r="163" spans="1:19" s="18" customFormat="1" ht="22.5" customHeight="1">
      <c r="A163" s="10">
        <v>160</v>
      </c>
      <c r="B163" s="16" t="s">
        <v>126</v>
      </c>
      <c r="C163" s="16" t="s">
        <v>112</v>
      </c>
      <c r="D163" s="16" t="s">
        <v>533</v>
      </c>
      <c r="E163" s="1" t="s">
        <v>12</v>
      </c>
      <c r="F163" s="16" t="s">
        <v>172</v>
      </c>
      <c r="G163" s="10">
        <v>17610872</v>
      </c>
      <c r="H163" s="16"/>
      <c r="I163" s="3">
        <v>65.700000762939453</v>
      </c>
      <c r="J163" s="3">
        <v>65.7</v>
      </c>
      <c r="K163" s="3">
        <v>43.8</v>
      </c>
      <c r="L163" s="9">
        <f t="shared" si="6"/>
        <v>26.279999999999998</v>
      </c>
      <c r="M163" s="4">
        <v>22</v>
      </c>
      <c r="N163" s="9">
        <v>60.8</v>
      </c>
      <c r="O163" s="3">
        <f t="shared" si="7"/>
        <v>24.32</v>
      </c>
      <c r="P163" s="3">
        <f t="shared" si="8"/>
        <v>50.599999999999994</v>
      </c>
      <c r="Q163" s="4">
        <v>27</v>
      </c>
      <c r="R163" s="4"/>
      <c r="S163" s="24"/>
    </row>
    <row r="164" spans="1:19" s="18" customFormat="1" ht="22.5" customHeight="1">
      <c r="A164" s="10">
        <v>161</v>
      </c>
      <c r="B164" s="16" t="s">
        <v>184</v>
      </c>
      <c r="C164" s="16" t="s">
        <v>112</v>
      </c>
      <c r="D164" s="16" t="s">
        <v>534</v>
      </c>
      <c r="E164" s="1" t="s">
        <v>12</v>
      </c>
      <c r="F164" s="16" t="s">
        <v>172</v>
      </c>
      <c r="G164" s="10">
        <v>17610822</v>
      </c>
      <c r="H164" s="16"/>
      <c r="I164" s="3">
        <v>69.900001525878906</v>
      </c>
      <c r="J164" s="3">
        <v>69.900000000000006</v>
      </c>
      <c r="K164" s="3">
        <v>46.6</v>
      </c>
      <c r="L164" s="9">
        <f t="shared" si="6"/>
        <v>27.96</v>
      </c>
      <c r="M164" s="4">
        <v>13</v>
      </c>
      <c r="N164" s="9">
        <v>0</v>
      </c>
      <c r="O164" s="3">
        <f t="shared" si="7"/>
        <v>0</v>
      </c>
      <c r="P164" s="3">
        <f t="shared" si="8"/>
        <v>27.96</v>
      </c>
      <c r="Q164" s="4">
        <v>28</v>
      </c>
      <c r="R164" s="4"/>
      <c r="S164" s="24"/>
    </row>
    <row r="165" spans="1:19" s="18" customFormat="1" ht="22.5" customHeight="1">
      <c r="A165" s="10">
        <v>162</v>
      </c>
      <c r="B165" s="16" t="s">
        <v>186</v>
      </c>
      <c r="C165" s="16" t="s">
        <v>112</v>
      </c>
      <c r="D165" s="16" t="s">
        <v>530</v>
      </c>
      <c r="E165" s="1" t="s">
        <v>12</v>
      </c>
      <c r="F165" s="16" t="s">
        <v>172</v>
      </c>
      <c r="G165" s="10">
        <v>17610862</v>
      </c>
      <c r="H165" s="16"/>
      <c r="I165" s="3">
        <v>69.600002288818359</v>
      </c>
      <c r="J165" s="3">
        <v>69.599999999999994</v>
      </c>
      <c r="K165" s="3">
        <v>46.4</v>
      </c>
      <c r="L165" s="9">
        <f t="shared" si="6"/>
        <v>27.84</v>
      </c>
      <c r="M165" s="4">
        <v>15</v>
      </c>
      <c r="N165" s="9">
        <v>0</v>
      </c>
      <c r="O165" s="3">
        <f t="shared" si="7"/>
        <v>0</v>
      </c>
      <c r="P165" s="3">
        <f t="shared" si="8"/>
        <v>27.84</v>
      </c>
      <c r="Q165" s="4">
        <v>29</v>
      </c>
      <c r="R165" s="4"/>
      <c r="S165" s="24"/>
    </row>
    <row r="166" spans="1:19" s="18" customFormat="1" ht="22.5" customHeight="1">
      <c r="A166" s="10">
        <v>163</v>
      </c>
      <c r="B166" s="16" t="s">
        <v>189</v>
      </c>
      <c r="C166" s="16" t="s">
        <v>112</v>
      </c>
      <c r="D166" s="16" t="s">
        <v>530</v>
      </c>
      <c r="E166" s="1" t="s">
        <v>12</v>
      </c>
      <c r="F166" s="16" t="s">
        <v>172</v>
      </c>
      <c r="G166" s="10">
        <v>17610893</v>
      </c>
      <c r="H166" s="16"/>
      <c r="I166" s="3">
        <v>68.799999237060547</v>
      </c>
      <c r="J166" s="3">
        <v>68.8</v>
      </c>
      <c r="K166" s="3">
        <v>45.87</v>
      </c>
      <c r="L166" s="9">
        <f t="shared" si="6"/>
        <v>27.521999999999998</v>
      </c>
      <c r="M166" s="4">
        <v>18</v>
      </c>
      <c r="N166" s="9">
        <v>0</v>
      </c>
      <c r="O166" s="3">
        <f t="shared" si="7"/>
        <v>0</v>
      </c>
      <c r="P166" s="3">
        <f t="shared" si="8"/>
        <v>27.521999999999998</v>
      </c>
      <c r="Q166" s="4">
        <v>30</v>
      </c>
      <c r="R166" s="4"/>
      <c r="S166" s="24"/>
    </row>
    <row r="167" spans="1:19" s="18" customFormat="1" ht="22.5" customHeight="1">
      <c r="A167" s="10">
        <v>164</v>
      </c>
      <c r="B167" s="16" t="s">
        <v>191</v>
      </c>
      <c r="C167" s="16" t="s">
        <v>112</v>
      </c>
      <c r="D167" s="16" t="s">
        <v>519</v>
      </c>
      <c r="E167" s="1" t="s">
        <v>12</v>
      </c>
      <c r="F167" s="16" t="s">
        <v>172</v>
      </c>
      <c r="G167" s="10">
        <v>17610903</v>
      </c>
      <c r="H167" s="16"/>
      <c r="I167" s="3">
        <v>68.299999237060547</v>
      </c>
      <c r="J167" s="3">
        <v>68.3</v>
      </c>
      <c r="K167" s="3">
        <v>45.53</v>
      </c>
      <c r="L167" s="9">
        <f t="shared" si="6"/>
        <v>27.318000000000001</v>
      </c>
      <c r="M167" s="4">
        <v>20</v>
      </c>
      <c r="N167" s="9">
        <v>0</v>
      </c>
      <c r="O167" s="3">
        <f t="shared" si="7"/>
        <v>0</v>
      </c>
      <c r="P167" s="3">
        <f t="shared" si="8"/>
        <v>27.318000000000001</v>
      </c>
      <c r="Q167" s="4">
        <v>31</v>
      </c>
      <c r="R167" s="4"/>
      <c r="S167" s="24"/>
    </row>
    <row r="168" spans="1:19" s="18" customFormat="1" ht="22.5" customHeight="1">
      <c r="A168" s="10">
        <v>165</v>
      </c>
      <c r="B168" s="16" t="s">
        <v>195</v>
      </c>
      <c r="C168" s="16" t="s">
        <v>112</v>
      </c>
      <c r="D168" s="16" t="s">
        <v>535</v>
      </c>
      <c r="E168" s="1" t="s">
        <v>12</v>
      </c>
      <c r="F168" s="16" t="s">
        <v>172</v>
      </c>
      <c r="G168" s="10">
        <v>17610884</v>
      </c>
      <c r="H168" s="16"/>
      <c r="I168" s="3">
        <v>65.299999237060547</v>
      </c>
      <c r="J168" s="3">
        <v>65.3</v>
      </c>
      <c r="K168" s="3">
        <v>43.53</v>
      </c>
      <c r="L168" s="9">
        <f t="shared" si="6"/>
        <v>26.117999999999999</v>
      </c>
      <c r="M168" s="4">
        <v>25</v>
      </c>
      <c r="N168" s="9">
        <v>0</v>
      </c>
      <c r="O168" s="3">
        <f t="shared" si="7"/>
        <v>0</v>
      </c>
      <c r="P168" s="3">
        <f t="shared" si="8"/>
        <v>26.117999999999999</v>
      </c>
      <c r="Q168" s="4">
        <v>32</v>
      </c>
      <c r="R168" s="4"/>
      <c r="S168" s="24"/>
    </row>
    <row r="169" spans="1:19" s="18" customFormat="1" ht="22.5" customHeight="1">
      <c r="A169" s="10">
        <v>166</v>
      </c>
      <c r="B169" s="16" t="s">
        <v>202</v>
      </c>
      <c r="C169" s="16" t="s">
        <v>112</v>
      </c>
      <c r="D169" s="16" t="s">
        <v>535</v>
      </c>
      <c r="E169" s="1" t="s">
        <v>12</v>
      </c>
      <c r="F169" s="16" t="s">
        <v>172</v>
      </c>
      <c r="G169" s="10">
        <v>17610853</v>
      </c>
      <c r="H169" s="16"/>
      <c r="I169" s="3">
        <v>63.299999237060547</v>
      </c>
      <c r="J169" s="3">
        <v>63.3</v>
      </c>
      <c r="K169" s="3">
        <v>42.2</v>
      </c>
      <c r="L169" s="9">
        <f t="shared" si="6"/>
        <v>25.32</v>
      </c>
      <c r="M169" s="4">
        <v>32</v>
      </c>
      <c r="N169" s="9">
        <v>0</v>
      </c>
      <c r="O169" s="3">
        <f t="shared" si="7"/>
        <v>0</v>
      </c>
      <c r="P169" s="3">
        <f t="shared" si="8"/>
        <v>25.32</v>
      </c>
      <c r="Q169" s="4">
        <v>33</v>
      </c>
      <c r="R169" s="4"/>
      <c r="S169" s="24"/>
    </row>
    <row r="170" spans="1:19" s="18" customFormat="1" ht="22.5" customHeight="1">
      <c r="A170" s="10">
        <v>167</v>
      </c>
      <c r="B170" s="16" t="s">
        <v>204</v>
      </c>
      <c r="C170" s="16" t="s">
        <v>112</v>
      </c>
      <c r="D170" s="16" t="s">
        <v>535</v>
      </c>
      <c r="E170" s="1" t="s">
        <v>12</v>
      </c>
      <c r="F170" s="16" t="s">
        <v>172</v>
      </c>
      <c r="G170" s="10">
        <v>17610857</v>
      </c>
      <c r="H170" s="16"/>
      <c r="I170" s="3">
        <v>63.200000762939453</v>
      </c>
      <c r="J170" s="3">
        <v>63.2</v>
      </c>
      <c r="K170" s="3">
        <v>42.13</v>
      </c>
      <c r="L170" s="9">
        <f t="shared" si="6"/>
        <v>25.278000000000002</v>
      </c>
      <c r="M170" s="4">
        <v>34</v>
      </c>
      <c r="N170" s="9">
        <v>0</v>
      </c>
      <c r="O170" s="3">
        <f t="shared" si="7"/>
        <v>0</v>
      </c>
      <c r="P170" s="3">
        <f t="shared" si="8"/>
        <v>25.278000000000002</v>
      </c>
      <c r="Q170" s="4">
        <v>34</v>
      </c>
      <c r="R170" s="4"/>
      <c r="S170" s="24"/>
    </row>
    <row r="171" spans="1:19" s="18" customFormat="1" ht="22.5" customHeight="1">
      <c r="A171" s="10">
        <v>168</v>
      </c>
      <c r="B171" s="16" t="s">
        <v>206</v>
      </c>
      <c r="C171" s="16" t="s">
        <v>112</v>
      </c>
      <c r="D171" s="16" t="s">
        <v>535</v>
      </c>
      <c r="E171" s="1" t="s">
        <v>12</v>
      </c>
      <c r="F171" s="16" t="s">
        <v>207</v>
      </c>
      <c r="G171" s="10">
        <v>17610948</v>
      </c>
      <c r="H171" s="16"/>
      <c r="I171" s="3">
        <v>82.299999237060547</v>
      </c>
      <c r="J171" s="3">
        <v>82.3</v>
      </c>
      <c r="K171" s="3">
        <v>54.87</v>
      </c>
      <c r="L171" s="3">
        <f t="shared" si="6"/>
        <v>32.921999999999997</v>
      </c>
      <c r="M171" s="4">
        <v>1</v>
      </c>
      <c r="N171" s="9">
        <v>70</v>
      </c>
      <c r="O171" s="3">
        <f t="shared" si="7"/>
        <v>28</v>
      </c>
      <c r="P171" s="3">
        <f t="shared" si="8"/>
        <v>60.921999999999997</v>
      </c>
      <c r="Q171" s="4">
        <v>1</v>
      </c>
      <c r="R171" s="14" t="s">
        <v>536</v>
      </c>
      <c r="S171" s="19"/>
    </row>
    <row r="172" spans="1:19" s="18" customFormat="1" ht="22.5" customHeight="1">
      <c r="A172" s="10">
        <v>169</v>
      </c>
      <c r="B172" s="16" t="s">
        <v>213</v>
      </c>
      <c r="C172" s="16" t="s">
        <v>112</v>
      </c>
      <c r="D172" s="16" t="s">
        <v>537</v>
      </c>
      <c r="E172" s="1" t="s">
        <v>12</v>
      </c>
      <c r="F172" s="16" t="s">
        <v>207</v>
      </c>
      <c r="G172" s="10">
        <v>17610972</v>
      </c>
      <c r="H172" s="16"/>
      <c r="I172" s="3">
        <v>70.799999237060547</v>
      </c>
      <c r="J172" s="3">
        <v>70.8</v>
      </c>
      <c r="K172" s="3">
        <v>47.2</v>
      </c>
      <c r="L172" s="3">
        <f t="shared" si="6"/>
        <v>28.32</v>
      </c>
      <c r="M172" s="4">
        <v>7</v>
      </c>
      <c r="N172" s="9">
        <v>79.400000000000006</v>
      </c>
      <c r="O172" s="3">
        <f t="shared" si="7"/>
        <v>31.760000000000005</v>
      </c>
      <c r="P172" s="3">
        <f t="shared" si="8"/>
        <v>60.080000000000005</v>
      </c>
      <c r="Q172" s="4">
        <v>2</v>
      </c>
      <c r="R172" s="14" t="s">
        <v>538</v>
      </c>
      <c r="S172" s="19"/>
    </row>
    <row r="173" spans="1:19" s="18" customFormat="1" ht="22.5" customHeight="1">
      <c r="A173" s="10">
        <v>170</v>
      </c>
      <c r="B173" s="16" t="s">
        <v>209</v>
      </c>
      <c r="C173" s="16" t="s">
        <v>112</v>
      </c>
      <c r="D173" s="16" t="s">
        <v>539</v>
      </c>
      <c r="E173" s="1" t="s">
        <v>12</v>
      </c>
      <c r="F173" s="16" t="s">
        <v>207</v>
      </c>
      <c r="G173" s="10">
        <v>17610952</v>
      </c>
      <c r="H173" s="16"/>
      <c r="I173" s="3">
        <v>76.200000762939453</v>
      </c>
      <c r="J173" s="3">
        <v>76.2</v>
      </c>
      <c r="K173" s="3">
        <v>50.8</v>
      </c>
      <c r="L173" s="3">
        <f t="shared" si="6"/>
        <v>30.479999999999997</v>
      </c>
      <c r="M173" s="4">
        <v>3</v>
      </c>
      <c r="N173" s="9">
        <v>74</v>
      </c>
      <c r="O173" s="3">
        <f t="shared" si="7"/>
        <v>29.6</v>
      </c>
      <c r="P173" s="3">
        <f t="shared" si="8"/>
        <v>60.08</v>
      </c>
      <c r="Q173" s="4">
        <v>3</v>
      </c>
      <c r="R173" s="14" t="s">
        <v>476</v>
      </c>
      <c r="S173" s="19"/>
    </row>
    <row r="174" spans="1:19" s="18" customFormat="1" ht="22.5" customHeight="1">
      <c r="A174" s="10">
        <v>171</v>
      </c>
      <c r="B174" s="16" t="s">
        <v>211</v>
      </c>
      <c r="C174" s="16" t="s">
        <v>112</v>
      </c>
      <c r="D174" s="16" t="s">
        <v>539</v>
      </c>
      <c r="E174" s="1" t="s">
        <v>12</v>
      </c>
      <c r="F174" s="16" t="s">
        <v>207</v>
      </c>
      <c r="G174" s="10">
        <v>17610966</v>
      </c>
      <c r="H174" s="16"/>
      <c r="I174" s="3">
        <v>73</v>
      </c>
      <c r="J174" s="3">
        <v>73</v>
      </c>
      <c r="K174" s="3">
        <v>48.67</v>
      </c>
      <c r="L174" s="3">
        <f t="shared" si="6"/>
        <v>29.201999999999998</v>
      </c>
      <c r="M174" s="4">
        <v>5</v>
      </c>
      <c r="N174" s="9">
        <v>72.400000000000006</v>
      </c>
      <c r="O174" s="3">
        <f t="shared" si="7"/>
        <v>28.960000000000004</v>
      </c>
      <c r="P174" s="3">
        <f t="shared" si="8"/>
        <v>58.162000000000006</v>
      </c>
      <c r="Q174" s="4">
        <v>4</v>
      </c>
      <c r="R174" s="14" t="s">
        <v>476</v>
      </c>
      <c r="S174" s="19"/>
    </row>
    <row r="175" spans="1:19" s="18" customFormat="1" ht="22.5" customHeight="1">
      <c r="A175" s="10">
        <v>172</v>
      </c>
      <c r="B175" s="16" t="s">
        <v>208</v>
      </c>
      <c r="C175" s="16" t="s">
        <v>112</v>
      </c>
      <c r="D175" s="16" t="s">
        <v>539</v>
      </c>
      <c r="E175" s="1" t="s">
        <v>12</v>
      </c>
      <c r="F175" s="16" t="s">
        <v>207</v>
      </c>
      <c r="G175" s="10">
        <v>17610997</v>
      </c>
      <c r="H175" s="16"/>
      <c r="I175" s="3">
        <v>78.200000762939453</v>
      </c>
      <c r="J175" s="3">
        <v>78.2</v>
      </c>
      <c r="K175" s="3">
        <v>52.13</v>
      </c>
      <c r="L175" s="3">
        <f t="shared" si="6"/>
        <v>31.277999999999999</v>
      </c>
      <c r="M175" s="4">
        <v>2</v>
      </c>
      <c r="N175" s="9">
        <v>67.2</v>
      </c>
      <c r="O175" s="3">
        <f t="shared" si="7"/>
        <v>26.880000000000003</v>
      </c>
      <c r="P175" s="3">
        <f t="shared" si="8"/>
        <v>58.158000000000001</v>
      </c>
      <c r="Q175" s="4">
        <v>5</v>
      </c>
      <c r="R175" s="14" t="s">
        <v>476</v>
      </c>
      <c r="S175" s="19"/>
    </row>
    <row r="176" spans="1:19" s="18" customFormat="1" ht="22.5" customHeight="1">
      <c r="A176" s="10">
        <v>173</v>
      </c>
      <c r="B176" s="16" t="s">
        <v>219</v>
      </c>
      <c r="C176" s="16" t="s">
        <v>112</v>
      </c>
      <c r="D176" s="16" t="s">
        <v>539</v>
      </c>
      <c r="E176" s="1" t="s">
        <v>12</v>
      </c>
      <c r="F176" s="16" t="s">
        <v>207</v>
      </c>
      <c r="G176" s="10">
        <v>17610960</v>
      </c>
      <c r="H176" s="16"/>
      <c r="I176" s="3">
        <v>67.900001525878906</v>
      </c>
      <c r="J176" s="3">
        <v>67.900000000000006</v>
      </c>
      <c r="K176" s="3">
        <v>45.27</v>
      </c>
      <c r="L176" s="3">
        <f t="shared" si="6"/>
        <v>27.162000000000003</v>
      </c>
      <c r="M176" s="4">
        <v>13</v>
      </c>
      <c r="N176" s="9">
        <v>76.8</v>
      </c>
      <c r="O176" s="3">
        <f t="shared" si="7"/>
        <v>30.72</v>
      </c>
      <c r="P176" s="3">
        <f t="shared" si="8"/>
        <v>57.882000000000005</v>
      </c>
      <c r="Q176" s="4">
        <v>6</v>
      </c>
      <c r="R176" s="14" t="s">
        <v>476</v>
      </c>
      <c r="S176" s="19"/>
    </row>
    <row r="177" spans="1:19" s="18" customFormat="1" ht="22.5" customHeight="1">
      <c r="A177" s="10">
        <v>174</v>
      </c>
      <c r="B177" s="16" t="s">
        <v>218</v>
      </c>
      <c r="C177" s="16" t="s">
        <v>112</v>
      </c>
      <c r="D177" s="16" t="s">
        <v>540</v>
      </c>
      <c r="E177" s="1" t="s">
        <v>12</v>
      </c>
      <c r="F177" s="16" t="s">
        <v>207</v>
      </c>
      <c r="G177" s="10">
        <v>17610933</v>
      </c>
      <c r="H177" s="16"/>
      <c r="I177" s="3">
        <v>68.5</v>
      </c>
      <c r="J177" s="3">
        <v>68.5</v>
      </c>
      <c r="K177" s="3">
        <v>45.67</v>
      </c>
      <c r="L177" s="3">
        <f t="shared" si="6"/>
        <v>27.402000000000001</v>
      </c>
      <c r="M177" s="4">
        <v>12</v>
      </c>
      <c r="N177" s="9">
        <v>76</v>
      </c>
      <c r="O177" s="3">
        <f t="shared" si="7"/>
        <v>30.400000000000002</v>
      </c>
      <c r="P177" s="3">
        <f t="shared" si="8"/>
        <v>57.802000000000007</v>
      </c>
      <c r="Q177" s="4">
        <v>7</v>
      </c>
      <c r="R177" s="14" t="s">
        <v>541</v>
      </c>
      <c r="S177" s="19"/>
    </row>
    <row r="178" spans="1:19" s="18" customFormat="1" ht="22.5" customHeight="1">
      <c r="A178" s="10">
        <v>175</v>
      </c>
      <c r="B178" s="16" t="s">
        <v>216</v>
      </c>
      <c r="C178" s="16" t="s">
        <v>112</v>
      </c>
      <c r="D178" s="16" t="s">
        <v>491</v>
      </c>
      <c r="E178" s="1" t="s">
        <v>12</v>
      </c>
      <c r="F178" s="16" t="s">
        <v>207</v>
      </c>
      <c r="G178" s="10">
        <v>17610971</v>
      </c>
      <c r="H178" s="16"/>
      <c r="I178" s="3">
        <v>69.799999237060547</v>
      </c>
      <c r="J178" s="3">
        <v>69.8</v>
      </c>
      <c r="K178" s="3">
        <v>46.53</v>
      </c>
      <c r="L178" s="3">
        <f t="shared" si="6"/>
        <v>27.917999999999999</v>
      </c>
      <c r="M178" s="4">
        <v>10</v>
      </c>
      <c r="N178" s="9">
        <v>74.2</v>
      </c>
      <c r="O178" s="3">
        <f t="shared" si="7"/>
        <v>29.680000000000003</v>
      </c>
      <c r="P178" s="3">
        <f t="shared" si="8"/>
        <v>57.597999999999999</v>
      </c>
      <c r="Q178" s="4">
        <v>8</v>
      </c>
      <c r="R178" s="14" t="s">
        <v>542</v>
      </c>
      <c r="S178" s="19"/>
    </row>
    <row r="179" spans="1:19" s="18" customFormat="1" ht="22.5" customHeight="1">
      <c r="A179" s="10">
        <v>176</v>
      </c>
      <c r="B179" s="16" t="s">
        <v>212</v>
      </c>
      <c r="C179" s="16" t="s">
        <v>112</v>
      </c>
      <c r="D179" s="16" t="s">
        <v>543</v>
      </c>
      <c r="E179" s="1" t="s">
        <v>12</v>
      </c>
      <c r="F179" s="16" t="s">
        <v>207</v>
      </c>
      <c r="G179" s="10">
        <v>17610963</v>
      </c>
      <c r="H179" s="16"/>
      <c r="I179" s="3">
        <v>71.700000762939453</v>
      </c>
      <c r="J179" s="3">
        <v>71.7</v>
      </c>
      <c r="K179" s="3">
        <v>47.8</v>
      </c>
      <c r="L179" s="3">
        <f t="shared" si="6"/>
        <v>28.679999999999996</v>
      </c>
      <c r="M179" s="4">
        <v>6</v>
      </c>
      <c r="N179" s="9">
        <v>68.599999999999994</v>
      </c>
      <c r="O179" s="3">
        <f t="shared" si="7"/>
        <v>27.439999999999998</v>
      </c>
      <c r="P179" s="3">
        <f t="shared" si="8"/>
        <v>56.11999999999999</v>
      </c>
      <c r="Q179" s="4">
        <v>9</v>
      </c>
      <c r="R179" s="14" t="s">
        <v>473</v>
      </c>
      <c r="S179" s="19"/>
    </row>
    <row r="180" spans="1:19" s="18" customFormat="1" ht="22.5" customHeight="1">
      <c r="A180" s="10">
        <v>177</v>
      </c>
      <c r="B180" s="16" t="s">
        <v>214</v>
      </c>
      <c r="C180" s="16" t="s">
        <v>112</v>
      </c>
      <c r="D180" s="16" t="s">
        <v>489</v>
      </c>
      <c r="E180" s="1" t="s">
        <v>12</v>
      </c>
      <c r="F180" s="21" t="s">
        <v>207</v>
      </c>
      <c r="G180" s="7">
        <v>17610995</v>
      </c>
      <c r="H180" s="16"/>
      <c r="I180" s="3">
        <v>70.5</v>
      </c>
      <c r="J180" s="3">
        <v>70.5</v>
      </c>
      <c r="K180" s="3">
        <v>47</v>
      </c>
      <c r="L180" s="3">
        <f t="shared" si="6"/>
        <v>28.2</v>
      </c>
      <c r="M180" s="4">
        <v>8</v>
      </c>
      <c r="N180" s="9">
        <v>69.599999999999994</v>
      </c>
      <c r="O180" s="3">
        <f t="shared" si="7"/>
        <v>27.84</v>
      </c>
      <c r="P180" s="3">
        <f t="shared" si="8"/>
        <v>56.04</v>
      </c>
      <c r="Q180" s="4">
        <v>10</v>
      </c>
      <c r="R180" s="4"/>
      <c r="S180" s="27"/>
    </row>
    <row r="181" spans="1:19" s="18" customFormat="1" ht="22.5" customHeight="1">
      <c r="A181" s="10">
        <v>178</v>
      </c>
      <c r="B181" s="16" t="s">
        <v>215</v>
      </c>
      <c r="C181" s="16" t="s">
        <v>112</v>
      </c>
      <c r="D181" s="16" t="s">
        <v>544</v>
      </c>
      <c r="E181" s="1" t="s">
        <v>12</v>
      </c>
      <c r="F181" s="16" t="s">
        <v>207</v>
      </c>
      <c r="G181" s="10">
        <v>17610980</v>
      </c>
      <c r="H181" s="16"/>
      <c r="I181" s="3">
        <v>70.200000762939453</v>
      </c>
      <c r="J181" s="3">
        <v>70.2</v>
      </c>
      <c r="K181" s="3">
        <v>46.8</v>
      </c>
      <c r="L181" s="3">
        <f t="shared" si="6"/>
        <v>28.08</v>
      </c>
      <c r="M181" s="4">
        <v>9</v>
      </c>
      <c r="N181" s="9">
        <v>68.2</v>
      </c>
      <c r="O181" s="3">
        <f t="shared" si="7"/>
        <v>27.28</v>
      </c>
      <c r="P181" s="3">
        <f t="shared" si="8"/>
        <v>55.36</v>
      </c>
      <c r="Q181" s="4">
        <v>11</v>
      </c>
      <c r="R181" s="4"/>
      <c r="S181" s="19"/>
    </row>
    <row r="182" spans="1:19" s="18" customFormat="1" ht="22.5" customHeight="1">
      <c r="A182" s="10">
        <v>179</v>
      </c>
      <c r="B182" s="16" t="s">
        <v>210</v>
      </c>
      <c r="C182" s="16" t="s">
        <v>112</v>
      </c>
      <c r="D182" s="16" t="s">
        <v>486</v>
      </c>
      <c r="E182" s="1" t="s">
        <v>12</v>
      </c>
      <c r="F182" s="16" t="s">
        <v>207</v>
      </c>
      <c r="G182" s="10">
        <v>17610931</v>
      </c>
      <c r="H182" s="16"/>
      <c r="I182" s="3">
        <v>74.400001525878906</v>
      </c>
      <c r="J182" s="3">
        <v>74.400000000000006</v>
      </c>
      <c r="K182" s="3">
        <v>49.6</v>
      </c>
      <c r="L182" s="3">
        <f t="shared" si="6"/>
        <v>29.759999999999998</v>
      </c>
      <c r="M182" s="4">
        <v>4</v>
      </c>
      <c r="N182" s="9">
        <v>63.8</v>
      </c>
      <c r="O182" s="3">
        <f t="shared" si="7"/>
        <v>25.52</v>
      </c>
      <c r="P182" s="3">
        <f t="shared" si="8"/>
        <v>55.28</v>
      </c>
      <c r="Q182" s="4">
        <v>12</v>
      </c>
      <c r="R182" s="4"/>
      <c r="S182" s="19"/>
    </row>
    <row r="183" spans="1:19" s="18" customFormat="1" ht="22.5" customHeight="1">
      <c r="A183" s="10">
        <v>180</v>
      </c>
      <c r="B183" s="16" t="s">
        <v>217</v>
      </c>
      <c r="C183" s="16" t="s">
        <v>112</v>
      </c>
      <c r="D183" s="16" t="s">
        <v>545</v>
      </c>
      <c r="E183" s="1" t="s">
        <v>12</v>
      </c>
      <c r="F183" s="16" t="s">
        <v>207</v>
      </c>
      <c r="G183" s="10">
        <v>17610917</v>
      </c>
      <c r="H183" s="16"/>
      <c r="I183" s="3">
        <v>68.599998474121094</v>
      </c>
      <c r="J183" s="3">
        <v>68.599999999999994</v>
      </c>
      <c r="K183" s="3">
        <v>45.73</v>
      </c>
      <c r="L183" s="3">
        <f t="shared" si="6"/>
        <v>27.437999999999999</v>
      </c>
      <c r="M183" s="4">
        <v>11</v>
      </c>
      <c r="N183" s="9">
        <v>68.400000000000006</v>
      </c>
      <c r="O183" s="3">
        <f t="shared" si="7"/>
        <v>27.360000000000003</v>
      </c>
      <c r="P183" s="3">
        <f t="shared" si="8"/>
        <v>54.798000000000002</v>
      </c>
      <c r="Q183" s="4">
        <v>13</v>
      </c>
      <c r="R183" s="4"/>
      <c r="S183" s="19"/>
    </row>
    <row r="184" spans="1:19" s="18" customFormat="1" ht="22.5" customHeight="1">
      <c r="A184" s="10">
        <v>181</v>
      </c>
      <c r="B184" s="16" t="s">
        <v>225</v>
      </c>
      <c r="C184" s="16" t="s">
        <v>112</v>
      </c>
      <c r="D184" s="16" t="s">
        <v>545</v>
      </c>
      <c r="E184" s="1" t="s">
        <v>12</v>
      </c>
      <c r="F184" s="16" t="s">
        <v>207</v>
      </c>
      <c r="G184" s="10">
        <v>17610921</v>
      </c>
      <c r="H184" s="16"/>
      <c r="I184" s="3">
        <v>66.299999237060547</v>
      </c>
      <c r="J184" s="3">
        <v>66.3</v>
      </c>
      <c r="K184" s="3">
        <v>44.2</v>
      </c>
      <c r="L184" s="3">
        <f t="shared" si="6"/>
        <v>26.52</v>
      </c>
      <c r="M184" s="4">
        <v>19</v>
      </c>
      <c r="N184" s="9">
        <v>70.2</v>
      </c>
      <c r="O184" s="3">
        <f t="shared" si="7"/>
        <v>28.080000000000002</v>
      </c>
      <c r="P184" s="3">
        <f t="shared" si="8"/>
        <v>54.6</v>
      </c>
      <c r="Q184" s="4">
        <v>14</v>
      </c>
      <c r="R184" s="4"/>
      <c r="S184" s="19"/>
    </row>
    <row r="185" spans="1:19" s="18" customFormat="1" ht="22.5" customHeight="1">
      <c r="A185" s="10">
        <v>182</v>
      </c>
      <c r="B185" s="16" t="s">
        <v>226</v>
      </c>
      <c r="C185" s="16" t="s">
        <v>112</v>
      </c>
      <c r="D185" s="16" t="s">
        <v>546</v>
      </c>
      <c r="E185" s="1" t="s">
        <v>12</v>
      </c>
      <c r="F185" s="16" t="s">
        <v>207</v>
      </c>
      <c r="G185" s="10">
        <v>17610936</v>
      </c>
      <c r="H185" s="16"/>
      <c r="I185" s="3">
        <v>65.5</v>
      </c>
      <c r="J185" s="3">
        <v>65.5</v>
      </c>
      <c r="K185" s="3">
        <v>43.67</v>
      </c>
      <c r="L185" s="3">
        <f t="shared" si="6"/>
        <v>26.202000000000002</v>
      </c>
      <c r="M185" s="4">
        <v>20</v>
      </c>
      <c r="N185" s="9">
        <v>69.2</v>
      </c>
      <c r="O185" s="3">
        <f t="shared" si="7"/>
        <v>27.680000000000003</v>
      </c>
      <c r="P185" s="3">
        <f t="shared" si="8"/>
        <v>53.882000000000005</v>
      </c>
      <c r="Q185" s="4">
        <v>15</v>
      </c>
      <c r="R185" s="4"/>
      <c r="S185" s="19"/>
    </row>
    <row r="186" spans="1:19" s="18" customFormat="1" ht="22.5" customHeight="1">
      <c r="A186" s="10">
        <v>183</v>
      </c>
      <c r="B186" s="16" t="s">
        <v>221</v>
      </c>
      <c r="C186" s="16" t="s">
        <v>112</v>
      </c>
      <c r="D186" s="16" t="s">
        <v>546</v>
      </c>
      <c r="E186" s="1" t="s">
        <v>12</v>
      </c>
      <c r="F186" s="16" t="s">
        <v>207</v>
      </c>
      <c r="G186" s="10">
        <v>17610910</v>
      </c>
      <c r="H186" s="16"/>
      <c r="I186" s="3">
        <v>66.799999237060547</v>
      </c>
      <c r="J186" s="3">
        <v>66.8</v>
      </c>
      <c r="K186" s="3">
        <v>44.53</v>
      </c>
      <c r="L186" s="3">
        <f t="shared" si="6"/>
        <v>26.718</v>
      </c>
      <c r="M186" s="4">
        <v>15</v>
      </c>
      <c r="N186" s="9">
        <v>66.8</v>
      </c>
      <c r="O186" s="3">
        <f t="shared" si="7"/>
        <v>26.72</v>
      </c>
      <c r="P186" s="3">
        <f t="shared" si="8"/>
        <v>53.438000000000002</v>
      </c>
      <c r="Q186" s="4">
        <v>16</v>
      </c>
      <c r="R186" s="4"/>
      <c r="S186" s="19"/>
    </row>
    <row r="187" spans="1:19" s="18" customFormat="1" ht="22.5" customHeight="1">
      <c r="A187" s="10">
        <v>184</v>
      </c>
      <c r="B187" s="16" t="s">
        <v>230</v>
      </c>
      <c r="C187" s="16" t="s">
        <v>112</v>
      </c>
      <c r="D187" s="16" t="s">
        <v>547</v>
      </c>
      <c r="E187" s="1" t="s">
        <v>12</v>
      </c>
      <c r="F187" s="16" t="s">
        <v>207</v>
      </c>
      <c r="G187" s="10">
        <v>17610976</v>
      </c>
      <c r="H187" s="16"/>
      <c r="I187" s="3">
        <v>63.899997711181641</v>
      </c>
      <c r="J187" s="3">
        <v>63.9</v>
      </c>
      <c r="K187" s="3">
        <v>42.6</v>
      </c>
      <c r="L187" s="3">
        <f t="shared" si="6"/>
        <v>25.56</v>
      </c>
      <c r="M187" s="4">
        <v>24</v>
      </c>
      <c r="N187" s="9">
        <v>67.400000000000006</v>
      </c>
      <c r="O187" s="3">
        <f t="shared" si="7"/>
        <v>26.960000000000004</v>
      </c>
      <c r="P187" s="3">
        <f t="shared" si="8"/>
        <v>52.52</v>
      </c>
      <c r="Q187" s="4">
        <v>17</v>
      </c>
      <c r="R187" s="4"/>
      <c r="S187" s="19"/>
    </row>
    <row r="188" spans="1:19" s="18" customFormat="1" ht="22.5" customHeight="1">
      <c r="A188" s="10">
        <v>185</v>
      </c>
      <c r="B188" s="16" t="s">
        <v>227</v>
      </c>
      <c r="C188" s="16" t="s">
        <v>112</v>
      </c>
      <c r="D188" s="16" t="s">
        <v>548</v>
      </c>
      <c r="E188" s="1" t="s">
        <v>12</v>
      </c>
      <c r="F188" s="16" t="s">
        <v>207</v>
      </c>
      <c r="G188" s="10">
        <v>17610989</v>
      </c>
      <c r="H188" s="16"/>
      <c r="I188" s="3">
        <v>65.299999237060547</v>
      </c>
      <c r="J188" s="3">
        <v>65.3</v>
      </c>
      <c r="K188" s="3">
        <v>43.53</v>
      </c>
      <c r="L188" s="3">
        <f t="shared" si="6"/>
        <v>26.117999999999999</v>
      </c>
      <c r="M188" s="4">
        <v>21</v>
      </c>
      <c r="N188" s="9">
        <v>65</v>
      </c>
      <c r="O188" s="3">
        <f t="shared" si="7"/>
        <v>26</v>
      </c>
      <c r="P188" s="3">
        <f t="shared" si="8"/>
        <v>52.117999999999995</v>
      </c>
      <c r="Q188" s="4">
        <v>18</v>
      </c>
      <c r="R188" s="4"/>
      <c r="S188" s="19"/>
    </row>
    <row r="189" spans="1:19" s="18" customFormat="1" ht="22.5" customHeight="1">
      <c r="A189" s="10">
        <v>186</v>
      </c>
      <c r="B189" s="16" t="s">
        <v>231</v>
      </c>
      <c r="C189" s="16" t="s">
        <v>112</v>
      </c>
      <c r="D189" s="16" t="s">
        <v>549</v>
      </c>
      <c r="E189" s="1" t="s">
        <v>12</v>
      </c>
      <c r="F189" s="16" t="s">
        <v>207</v>
      </c>
      <c r="G189" s="10">
        <v>17610969</v>
      </c>
      <c r="H189" s="16"/>
      <c r="I189" s="3">
        <v>62.400001525878906</v>
      </c>
      <c r="J189" s="3">
        <v>62.4</v>
      </c>
      <c r="K189" s="3">
        <v>41.6</v>
      </c>
      <c r="L189" s="3">
        <f t="shared" si="6"/>
        <v>24.96</v>
      </c>
      <c r="M189" s="4">
        <v>25</v>
      </c>
      <c r="N189" s="9">
        <v>65</v>
      </c>
      <c r="O189" s="3">
        <f t="shared" si="7"/>
        <v>26</v>
      </c>
      <c r="P189" s="3">
        <f t="shared" si="8"/>
        <v>50.96</v>
      </c>
      <c r="Q189" s="4">
        <v>19</v>
      </c>
      <c r="R189" s="4"/>
      <c r="S189" s="19"/>
    </row>
    <row r="190" spans="1:19" s="18" customFormat="1" ht="22.5" customHeight="1">
      <c r="A190" s="10">
        <v>187</v>
      </c>
      <c r="B190" s="16" t="s">
        <v>232</v>
      </c>
      <c r="C190" s="16" t="s">
        <v>112</v>
      </c>
      <c r="D190" s="16" t="s">
        <v>550</v>
      </c>
      <c r="E190" s="1" t="s">
        <v>12</v>
      </c>
      <c r="F190" s="16" t="s">
        <v>207</v>
      </c>
      <c r="G190" s="10">
        <v>17610985</v>
      </c>
      <c r="H190" s="16"/>
      <c r="I190" s="3">
        <v>62.19999885559082</v>
      </c>
      <c r="J190" s="3">
        <v>62.2</v>
      </c>
      <c r="K190" s="3">
        <v>41.47</v>
      </c>
      <c r="L190" s="3">
        <f t="shared" si="6"/>
        <v>24.881999999999998</v>
      </c>
      <c r="M190" s="4">
        <v>26</v>
      </c>
      <c r="N190" s="9">
        <v>64.400000000000006</v>
      </c>
      <c r="O190" s="3">
        <f t="shared" si="7"/>
        <v>25.760000000000005</v>
      </c>
      <c r="P190" s="3">
        <f t="shared" si="8"/>
        <v>50.642000000000003</v>
      </c>
      <c r="Q190" s="4">
        <v>20</v>
      </c>
      <c r="R190" s="4"/>
      <c r="S190" s="19"/>
    </row>
    <row r="191" spans="1:19" s="18" customFormat="1" ht="22.5" customHeight="1">
      <c r="A191" s="10">
        <v>188</v>
      </c>
      <c r="B191" s="16" t="s">
        <v>220</v>
      </c>
      <c r="C191" s="16" t="s">
        <v>112</v>
      </c>
      <c r="D191" s="16" t="s">
        <v>551</v>
      </c>
      <c r="E191" s="1" t="s">
        <v>12</v>
      </c>
      <c r="F191" s="16" t="s">
        <v>207</v>
      </c>
      <c r="G191" s="10">
        <v>17610941</v>
      </c>
      <c r="H191" s="16"/>
      <c r="I191" s="3">
        <v>67.400001525878906</v>
      </c>
      <c r="J191" s="3">
        <v>67.400000000000006</v>
      </c>
      <c r="K191" s="3">
        <v>44.93</v>
      </c>
      <c r="L191" s="3">
        <f t="shared" si="6"/>
        <v>26.957999999999998</v>
      </c>
      <c r="M191" s="4">
        <v>14</v>
      </c>
      <c r="N191" s="9">
        <v>0</v>
      </c>
      <c r="O191" s="3">
        <f t="shared" si="7"/>
        <v>0</v>
      </c>
      <c r="P191" s="3">
        <f t="shared" si="8"/>
        <v>26.957999999999998</v>
      </c>
      <c r="Q191" s="4">
        <v>21</v>
      </c>
      <c r="R191" s="4"/>
      <c r="S191" s="19"/>
    </row>
    <row r="192" spans="1:19" s="18" customFormat="1" ht="22.5" customHeight="1">
      <c r="A192" s="10">
        <v>189</v>
      </c>
      <c r="B192" s="16" t="s">
        <v>222</v>
      </c>
      <c r="C192" s="16" t="s">
        <v>112</v>
      </c>
      <c r="D192" s="16" t="s">
        <v>551</v>
      </c>
      <c r="E192" s="1" t="s">
        <v>12</v>
      </c>
      <c r="F192" s="16" t="s">
        <v>207</v>
      </c>
      <c r="G192" s="10">
        <v>17610923</v>
      </c>
      <c r="H192" s="16"/>
      <c r="I192" s="3">
        <v>66.799999237060547</v>
      </c>
      <c r="J192" s="3">
        <v>66.8</v>
      </c>
      <c r="K192" s="3">
        <v>44.53</v>
      </c>
      <c r="L192" s="3">
        <f t="shared" si="6"/>
        <v>26.718</v>
      </c>
      <c r="M192" s="4">
        <v>16</v>
      </c>
      <c r="N192" s="9">
        <v>0</v>
      </c>
      <c r="O192" s="3">
        <f t="shared" si="7"/>
        <v>0</v>
      </c>
      <c r="P192" s="3">
        <f t="shared" si="8"/>
        <v>26.718</v>
      </c>
      <c r="Q192" s="4">
        <v>22</v>
      </c>
      <c r="R192" s="4"/>
      <c r="S192" s="19"/>
    </row>
    <row r="193" spans="1:19" s="18" customFormat="1" ht="22.5" customHeight="1">
      <c r="A193" s="10">
        <v>190</v>
      </c>
      <c r="B193" s="16" t="s">
        <v>223</v>
      </c>
      <c r="C193" s="16" t="s">
        <v>112</v>
      </c>
      <c r="D193" s="16" t="s">
        <v>551</v>
      </c>
      <c r="E193" s="1" t="s">
        <v>12</v>
      </c>
      <c r="F193" s="16" t="s">
        <v>207</v>
      </c>
      <c r="G193" s="10">
        <v>17610939</v>
      </c>
      <c r="H193" s="16"/>
      <c r="I193" s="3">
        <v>66.80000114440918</v>
      </c>
      <c r="J193" s="3">
        <v>66.8</v>
      </c>
      <c r="K193" s="3">
        <v>44.53</v>
      </c>
      <c r="L193" s="3">
        <f t="shared" si="6"/>
        <v>26.718</v>
      </c>
      <c r="M193" s="4">
        <v>17</v>
      </c>
      <c r="N193" s="9">
        <v>0</v>
      </c>
      <c r="O193" s="3">
        <f t="shared" si="7"/>
        <v>0</v>
      </c>
      <c r="P193" s="3">
        <f t="shared" si="8"/>
        <v>26.718</v>
      </c>
      <c r="Q193" s="4">
        <v>23</v>
      </c>
      <c r="R193" s="4"/>
      <c r="S193" s="19"/>
    </row>
    <row r="194" spans="1:19" s="18" customFormat="1" ht="22.5" customHeight="1">
      <c r="A194" s="10">
        <v>191</v>
      </c>
      <c r="B194" s="16" t="s">
        <v>224</v>
      </c>
      <c r="C194" s="16" t="s">
        <v>112</v>
      </c>
      <c r="D194" s="16" t="s">
        <v>551</v>
      </c>
      <c r="E194" s="1" t="s">
        <v>12</v>
      </c>
      <c r="F194" s="16" t="s">
        <v>207</v>
      </c>
      <c r="G194" s="10">
        <v>17610993</v>
      </c>
      <c r="H194" s="16"/>
      <c r="I194" s="3">
        <v>66.799999237060547</v>
      </c>
      <c r="J194" s="3">
        <v>66.8</v>
      </c>
      <c r="K194" s="3">
        <v>44.53</v>
      </c>
      <c r="L194" s="3">
        <f t="shared" si="6"/>
        <v>26.718</v>
      </c>
      <c r="M194" s="4">
        <v>18</v>
      </c>
      <c r="N194" s="9">
        <v>0</v>
      </c>
      <c r="O194" s="3">
        <f t="shared" si="7"/>
        <v>0</v>
      </c>
      <c r="P194" s="3">
        <f t="shared" si="8"/>
        <v>26.718</v>
      </c>
      <c r="Q194" s="4">
        <v>24</v>
      </c>
      <c r="R194" s="4"/>
      <c r="S194" s="19"/>
    </row>
    <row r="195" spans="1:19" s="18" customFormat="1" ht="22.5" customHeight="1">
      <c r="A195" s="10">
        <v>192</v>
      </c>
      <c r="B195" s="16" t="s">
        <v>228</v>
      </c>
      <c r="C195" s="16" t="s">
        <v>112</v>
      </c>
      <c r="D195" s="16" t="s">
        <v>552</v>
      </c>
      <c r="E195" s="1" t="s">
        <v>12</v>
      </c>
      <c r="F195" s="16" t="s">
        <v>207</v>
      </c>
      <c r="G195" s="10">
        <v>17610951</v>
      </c>
      <c r="H195" s="16"/>
      <c r="I195" s="3">
        <v>64.700000762939453</v>
      </c>
      <c r="J195" s="3">
        <v>64.7</v>
      </c>
      <c r="K195" s="3">
        <v>43.13</v>
      </c>
      <c r="L195" s="3">
        <f t="shared" si="6"/>
        <v>25.878</v>
      </c>
      <c r="M195" s="4">
        <v>22</v>
      </c>
      <c r="N195" s="9">
        <v>0</v>
      </c>
      <c r="O195" s="3">
        <f t="shared" si="7"/>
        <v>0</v>
      </c>
      <c r="P195" s="3">
        <f t="shared" si="8"/>
        <v>25.878</v>
      </c>
      <c r="Q195" s="4">
        <v>25</v>
      </c>
      <c r="R195" s="4"/>
      <c r="S195" s="19"/>
    </row>
    <row r="196" spans="1:19" s="18" customFormat="1" ht="22.5" customHeight="1">
      <c r="A196" s="10">
        <v>193</v>
      </c>
      <c r="B196" s="16" t="s">
        <v>229</v>
      </c>
      <c r="C196" s="16" t="s">
        <v>112</v>
      </c>
      <c r="D196" s="16" t="s">
        <v>553</v>
      </c>
      <c r="E196" s="1" t="s">
        <v>12</v>
      </c>
      <c r="F196" s="16" t="s">
        <v>207</v>
      </c>
      <c r="G196" s="10">
        <v>17610927</v>
      </c>
      <c r="H196" s="16"/>
      <c r="I196" s="3">
        <v>64.000001907348633</v>
      </c>
      <c r="J196" s="3">
        <v>64</v>
      </c>
      <c r="K196" s="3">
        <v>42.67</v>
      </c>
      <c r="L196" s="3">
        <f t="shared" ref="L196:L259" si="9">K196*0.6</f>
        <v>25.602</v>
      </c>
      <c r="M196" s="4">
        <v>23</v>
      </c>
      <c r="N196" s="9">
        <v>0</v>
      </c>
      <c r="O196" s="3">
        <f t="shared" ref="O196:O259" si="10">N196*0.4</f>
        <v>0</v>
      </c>
      <c r="P196" s="3">
        <f t="shared" ref="P196:P259" si="11">L196+O196</f>
        <v>25.602</v>
      </c>
      <c r="Q196" s="4">
        <v>26</v>
      </c>
      <c r="R196" s="4"/>
      <c r="S196" s="19"/>
    </row>
    <row r="197" spans="1:19" s="18" customFormat="1" ht="22.5" customHeight="1">
      <c r="A197" s="10">
        <v>194</v>
      </c>
      <c r="B197" s="16" t="s">
        <v>233</v>
      </c>
      <c r="C197" s="16" t="s">
        <v>112</v>
      </c>
      <c r="D197" s="16" t="s">
        <v>553</v>
      </c>
      <c r="E197" s="1" t="s">
        <v>12</v>
      </c>
      <c r="F197" s="16" t="s">
        <v>207</v>
      </c>
      <c r="G197" s="10">
        <v>17610925</v>
      </c>
      <c r="H197" s="16"/>
      <c r="I197" s="3">
        <v>61.899999618530273</v>
      </c>
      <c r="J197" s="3">
        <v>61.9</v>
      </c>
      <c r="K197" s="3">
        <v>41.27</v>
      </c>
      <c r="L197" s="3">
        <f t="shared" si="9"/>
        <v>24.762</v>
      </c>
      <c r="M197" s="4">
        <v>27</v>
      </c>
      <c r="N197" s="9">
        <v>0</v>
      </c>
      <c r="O197" s="3">
        <f t="shared" si="10"/>
        <v>0</v>
      </c>
      <c r="P197" s="3">
        <f t="shared" si="11"/>
        <v>24.762</v>
      </c>
      <c r="Q197" s="4">
        <v>27</v>
      </c>
      <c r="R197" s="4"/>
      <c r="S197" s="19"/>
    </row>
    <row r="198" spans="1:19" s="18" customFormat="1" ht="22.5" customHeight="1">
      <c r="A198" s="10">
        <v>195</v>
      </c>
      <c r="B198" s="16" t="s">
        <v>234</v>
      </c>
      <c r="C198" s="16" t="s">
        <v>112</v>
      </c>
      <c r="D198" s="16" t="s">
        <v>554</v>
      </c>
      <c r="E198" s="1" t="s">
        <v>12</v>
      </c>
      <c r="F198" s="16" t="s">
        <v>235</v>
      </c>
      <c r="G198" s="10">
        <v>17611022</v>
      </c>
      <c r="H198" s="16"/>
      <c r="I198" s="3">
        <v>81</v>
      </c>
      <c r="J198" s="3">
        <v>81</v>
      </c>
      <c r="K198" s="3">
        <v>54</v>
      </c>
      <c r="L198" s="9">
        <f t="shared" si="9"/>
        <v>32.4</v>
      </c>
      <c r="M198" s="4">
        <v>1</v>
      </c>
      <c r="N198" s="9">
        <v>73</v>
      </c>
      <c r="O198" s="9">
        <f t="shared" si="10"/>
        <v>29.200000000000003</v>
      </c>
      <c r="P198" s="3">
        <f t="shared" si="11"/>
        <v>61.6</v>
      </c>
      <c r="Q198" s="4">
        <v>1</v>
      </c>
      <c r="R198" s="14" t="s">
        <v>555</v>
      </c>
      <c r="S198" s="19"/>
    </row>
    <row r="199" spans="1:19" s="18" customFormat="1" ht="22.5" customHeight="1">
      <c r="A199" s="10">
        <v>196</v>
      </c>
      <c r="B199" s="16" t="s">
        <v>241</v>
      </c>
      <c r="C199" s="16" t="s">
        <v>112</v>
      </c>
      <c r="D199" s="16" t="s">
        <v>554</v>
      </c>
      <c r="E199" s="1" t="s">
        <v>12</v>
      </c>
      <c r="F199" s="16" t="s">
        <v>235</v>
      </c>
      <c r="G199" s="10">
        <v>17611030</v>
      </c>
      <c r="H199" s="16"/>
      <c r="I199" s="3">
        <v>70</v>
      </c>
      <c r="J199" s="3">
        <v>70</v>
      </c>
      <c r="K199" s="3">
        <v>46.67</v>
      </c>
      <c r="L199" s="9">
        <f t="shared" si="9"/>
        <v>28.001999999999999</v>
      </c>
      <c r="M199" s="4">
        <v>8</v>
      </c>
      <c r="N199" s="9">
        <v>81</v>
      </c>
      <c r="O199" s="9">
        <f t="shared" si="10"/>
        <v>32.4</v>
      </c>
      <c r="P199" s="3">
        <f t="shared" si="11"/>
        <v>60.402000000000001</v>
      </c>
      <c r="Q199" s="4">
        <v>2</v>
      </c>
      <c r="R199" s="14" t="s">
        <v>555</v>
      </c>
      <c r="S199" s="19"/>
    </row>
    <row r="200" spans="1:19" s="18" customFormat="1" ht="22.5" customHeight="1">
      <c r="A200" s="10">
        <v>197</v>
      </c>
      <c r="B200" s="16" t="s">
        <v>27</v>
      </c>
      <c r="C200" s="16" t="s">
        <v>112</v>
      </c>
      <c r="D200" s="16" t="s">
        <v>554</v>
      </c>
      <c r="E200" s="1" t="s">
        <v>12</v>
      </c>
      <c r="F200" s="16" t="s">
        <v>235</v>
      </c>
      <c r="G200" s="10">
        <v>17611005</v>
      </c>
      <c r="H200" s="16"/>
      <c r="I200" s="3">
        <v>71.099998474121094</v>
      </c>
      <c r="J200" s="3">
        <v>71.099999999999994</v>
      </c>
      <c r="K200" s="3">
        <v>47.4</v>
      </c>
      <c r="L200" s="9">
        <f t="shared" si="9"/>
        <v>28.439999999999998</v>
      </c>
      <c r="M200" s="4">
        <v>6</v>
      </c>
      <c r="N200" s="9">
        <v>77.400000000000006</v>
      </c>
      <c r="O200" s="9">
        <f t="shared" si="10"/>
        <v>30.960000000000004</v>
      </c>
      <c r="P200" s="3">
        <f t="shared" si="11"/>
        <v>59.400000000000006</v>
      </c>
      <c r="Q200" s="4">
        <v>3</v>
      </c>
      <c r="R200" s="14" t="s">
        <v>555</v>
      </c>
      <c r="S200" s="19"/>
    </row>
    <row r="201" spans="1:19" s="18" customFormat="1" ht="22.5" customHeight="1">
      <c r="A201" s="10">
        <v>198</v>
      </c>
      <c r="B201" s="16" t="s">
        <v>237</v>
      </c>
      <c r="C201" s="16" t="s">
        <v>112</v>
      </c>
      <c r="D201" s="16" t="s">
        <v>556</v>
      </c>
      <c r="E201" s="1" t="s">
        <v>12</v>
      </c>
      <c r="F201" s="16" t="s">
        <v>235</v>
      </c>
      <c r="G201" s="10">
        <v>17611035</v>
      </c>
      <c r="H201" s="16"/>
      <c r="I201" s="3">
        <v>77.099998474121094</v>
      </c>
      <c r="J201" s="3">
        <v>77.099999999999994</v>
      </c>
      <c r="K201" s="3">
        <v>51.4</v>
      </c>
      <c r="L201" s="9">
        <f t="shared" si="9"/>
        <v>30.839999999999996</v>
      </c>
      <c r="M201" s="4">
        <v>3</v>
      </c>
      <c r="N201" s="9">
        <v>70.599999999999994</v>
      </c>
      <c r="O201" s="9">
        <f t="shared" si="10"/>
        <v>28.24</v>
      </c>
      <c r="P201" s="3">
        <f t="shared" si="11"/>
        <v>59.08</v>
      </c>
      <c r="Q201" s="4">
        <v>4</v>
      </c>
      <c r="R201" s="14" t="s">
        <v>557</v>
      </c>
      <c r="S201" s="19"/>
    </row>
    <row r="202" spans="1:19" s="18" customFormat="1" ht="22.5" customHeight="1">
      <c r="A202" s="10">
        <v>199</v>
      </c>
      <c r="B202" s="16" t="s">
        <v>236</v>
      </c>
      <c r="C202" s="16" t="s">
        <v>112</v>
      </c>
      <c r="D202" s="16" t="s">
        <v>558</v>
      </c>
      <c r="E202" s="1" t="s">
        <v>12</v>
      </c>
      <c r="F202" s="16" t="s">
        <v>235</v>
      </c>
      <c r="G202" s="10">
        <v>17611027</v>
      </c>
      <c r="H202" s="16"/>
      <c r="I202" s="3">
        <v>79.200000762939453</v>
      </c>
      <c r="J202" s="3">
        <v>79.2</v>
      </c>
      <c r="K202" s="3">
        <v>52.8</v>
      </c>
      <c r="L202" s="9">
        <f t="shared" si="9"/>
        <v>31.679999999999996</v>
      </c>
      <c r="M202" s="4">
        <v>2</v>
      </c>
      <c r="N202" s="9">
        <v>67.599999999999994</v>
      </c>
      <c r="O202" s="9">
        <f t="shared" si="10"/>
        <v>27.04</v>
      </c>
      <c r="P202" s="3">
        <f t="shared" si="11"/>
        <v>58.72</v>
      </c>
      <c r="Q202" s="4">
        <v>5</v>
      </c>
      <c r="R202" s="14" t="s">
        <v>559</v>
      </c>
      <c r="S202" s="19"/>
    </row>
    <row r="203" spans="1:19" s="18" customFormat="1" ht="22.5" customHeight="1">
      <c r="A203" s="10">
        <v>200</v>
      </c>
      <c r="B203" s="16" t="s">
        <v>243</v>
      </c>
      <c r="C203" s="16" t="s">
        <v>112</v>
      </c>
      <c r="D203" s="16" t="s">
        <v>558</v>
      </c>
      <c r="E203" s="1" t="s">
        <v>12</v>
      </c>
      <c r="F203" s="16" t="s">
        <v>235</v>
      </c>
      <c r="G203" s="10">
        <v>17610999</v>
      </c>
      <c r="H203" s="16"/>
      <c r="I203" s="3">
        <v>69.099998474121094</v>
      </c>
      <c r="J203" s="3">
        <v>69.099999999999994</v>
      </c>
      <c r="K203" s="3">
        <v>46.07</v>
      </c>
      <c r="L203" s="9">
        <f t="shared" si="9"/>
        <v>27.641999999999999</v>
      </c>
      <c r="M203" s="4">
        <v>10</v>
      </c>
      <c r="N203" s="9">
        <v>76.400000000000006</v>
      </c>
      <c r="O203" s="9">
        <f t="shared" si="10"/>
        <v>30.560000000000002</v>
      </c>
      <c r="P203" s="3">
        <f t="shared" si="11"/>
        <v>58.201999999999998</v>
      </c>
      <c r="Q203" s="4">
        <v>6</v>
      </c>
      <c r="R203" s="14" t="s">
        <v>559</v>
      </c>
      <c r="S203" s="19"/>
    </row>
    <row r="204" spans="1:19" s="18" customFormat="1" ht="22.5" customHeight="1">
      <c r="A204" s="10">
        <v>201</v>
      </c>
      <c r="B204" s="16" t="s">
        <v>238</v>
      </c>
      <c r="C204" s="16" t="s">
        <v>112</v>
      </c>
      <c r="D204" s="16" t="s">
        <v>558</v>
      </c>
      <c r="E204" s="1" t="s">
        <v>12</v>
      </c>
      <c r="F204" s="16" t="s">
        <v>235</v>
      </c>
      <c r="G204" s="10">
        <v>17611017</v>
      </c>
      <c r="H204" s="16"/>
      <c r="I204" s="3">
        <v>76.799999237060547</v>
      </c>
      <c r="J204" s="3">
        <v>76.8</v>
      </c>
      <c r="K204" s="3">
        <v>51.2</v>
      </c>
      <c r="L204" s="9">
        <f t="shared" si="9"/>
        <v>30.72</v>
      </c>
      <c r="M204" s="4">
        <v>4</v>
      </c>
      <c r="N204" s="9">
        <v>68.599999999999994</v>
      </c>
      <c r="O204" s="9">
        <f t="shared" si="10"/>
        <v>27.439999999999998</v>
      </c>
      <c r="P204" s="3">
        <f t="shared" si="11"/>
        <v>58.16</v>
      </c>
      <c r="Q204" s="4">
        <v>7</v>
      </c>
      <c r="R204" s="14" t="s">
        <v>559</v>
      </c>
      <c r="S204" s="19"/>
    </row>
    <row r="205" spans="1:19" s="18" customFormat="1" ht="22.5" customHeight="1">
      <c r="A205" s="10">
        <v>202</v>
      </c>
      <c r="B205" s="16" t="s">
        <v>240</v>
      </c>
      <c r="C205" s="16" t="s">
        <v>112</v>
      </c>
      <c r="D205" s="16" t="s">
        <v>558</v>
      </c>
      <c r="E205" s="1" t="s">
        <v>12</v>
      </c>
      <c r="F205" s="16" t="s">
        <v>235</v>
      </c>
      <c r="G205" s="10">
        <v>17611056</v>
      </c>
      <c r="H205" s="16"/>
      <c r="I205" s="3">
        <v>71.099998474121094</v>
      </c>
      <c r="J205" s="3">
        <v>71.099999999999994</v>
      </c>
      <c r="K205" s="3">
        <v>47.4</v>
      </c>
      <c r="L205" s="9">
        <f t="shared" si="9"/>
        <v>28.439999999999998</v>
      </c>
      <c r="M205" s="4">
        <v>7</v>
      </c>
      <c r="N205" s="9">
        <v>74</v>
      </c>
      <c r="O205" s="9">
        <f t="shared" si="10"/>
        <v>29.6</v>
      </c>
      <c r="P205" s="3">
        <f t="shared" si="11"/>
        <v>58.04</v>
      </c>
      <c r="Q205" s="4">
        <v>8</v>
      </c>
      <c r="R205" s="14" t="s">
        <v>559</v>
      </c>
      <c r="S205" s="19"/>
    </row>
    <row r="206" spans="1:19" s="18" customFormat="1" ht="22.5" customHeight="1">
      <c r="A206" s="10">
        <v>203</v>
      </c>
      <c r="B206" s="16" t="s">
        <v>242</v>
      </c>
      <c r="C206" s="16" t="s">
        <v>112</v>
      </c>
      <c r="D206" s="16" t="s">
        <v>482</v>
      </c>
      <c r="E206" s="1" t="s">
        <v>12</v>
      </c>
      <c r="F206" s="16" t="s">
        <v>235</v>
      </c>
      <c r="G206" s="10">
        <v>17611026</v>
      </c>
      <c r="H206" s="16"/>
      <c r="I206" s="3">
        <v>69.400001525878906</v>
      </c>
      <c r="J206" s="3">
        <v>69.400000000000006</v>
      </c>
      <c r="K206" s="3">
        <v>46.27</v>
      </c>
      <c r="L206" s="9">
        <f t="shared" si="9"/>
        <v>27.762</v>
      </c>
      <c r="M206" s="4">
        <v>9</v>
      </c>
      <c r="N206" s="9">
        <v>73.2</v>
      </c>
      <c r="O206" s="9">
        <f t="shared" si="10"/>
        <v>29.28</v>
      </c>
      <c r="P206" s="3">
        <f t="shared" si="11"/>
        <v>57.042000000000002</v>
      </c>
      <c r="Q206" s="4">
        <v>9</v>
      </c>
      <c r="R206" s="14" t="s">
        <v>483</v>
      </c>
      <c r="S206" s="19"/>
    </row>
    <row r="207" spans="1:19" s="18" customFormat="1" ht="22.5" customHeight="1">
      <c r="A207" s="10">
        <v>204</v>
      </c>
      <c r="B207" s="16" t="s">
        <v>239</v>
      </c>
      <c r="C207" s="16" t="s">
        <v>112</v>
      </c>
      <c r="D207" s="16" t="s">
        <v>482</v>
      </c>
      <c r="E207" s="1" t="s">
        <v>12</v>
      </c>
      <c r="F207" s="16" t="s">
        <v>235</v>
      </c>
      <c r="G207" s="10">
        <v>17611012</v>
      </c>
      <c r="H207" s="16"/>
      <c r="I207" s="3">
        <v>74.099998474121094</v>
      </c>
      <c r="J207" s="3">
        <v>74.099999999999994</v>
      </c>
      <c r="K207" s="3">
        <v>49.4</v>
      </c>
      <c r="L207" s="9">
        <f t="shared" si="9"/>
        <v>29.639999999999997</v>
      </c>
      <c r="M207" s="4">
        <v>5</v>
      </c>
      <c r="N207" s="9">
        <v>68.400000000000006</v>
      </c>
      <c r="O207" s="9">
        <f t="shared" si="10"/>
        <v>27.360000000000003</v>
      </c>
      <c r="P207" s="3">
        <f t="shared" si="11"/>
        <v>57</v>
      </c>
      <c r="Q207" s="4">
        <v>10</v>
      </c>
      <c r="R207" s="4"/>
      <c r="S207" s="19"/>
    </row>
    <row r="208" spans="1:19" s="18" customFormat="1" ht="22.5" customHeight="1">
      <c r="A208" s="10">
        <v>205</v>
      </c>
      <c r="B208" s="16" t="s">
        <v>248</v>
      </c>
      <c r="C208" s="16" t="s">
        <v>112</v>
      </c>
      <c r="D208" s="16" t="s">
        <v>560</v>
      </c>
      <c r="E208" s="1" t="s">
        <v>12</v>
      </c>
      <c r="F208" s="16" t="s">
        <v>235</v>
      </c>
      <c r="G208" s="10">
        <v>17611066</v>
      </c>
      <c r="H208" s="16"/>
      <c r="I208" s="3">
        <v>64.700000762939453</v>
      </c>
      <c r="J208" s="3">
        <v>64.7</v>
      </c>
      <c r="K208" s="3">
        <v>43.13</v>
      </c>
      <c r="L208" s="9">
        <f t="shared" si="9"/>
        <v>25.878</v>
      </c>
      <c r="M208" s="4">
        <v>16</v>
      </c>
      <c r="N208" s="9">
        <v>76.2</v>
      </c>
      <c r="O208" s="9">
        <f t="shared" si="10"/>
        <v>30.480000000000004</v>
      </c>
      <c r="P208" s="3">
        <f t="shared" si="11"/>
        <v>56.358000000000004</v>
      </c>
      <c r="Q208" s="4">
        <v>11</v>
      </c>
      <c r="R208" s="4"/>
      <c r="S208" s="19"/>
    </row>
    <row r="209" spans="1:19" s="18" customFormat="1" ht="22.5" customHeight="1">
      <c r="A209" s="10">
        <v>206</v>
      </c>
      <c r="B209" s="16" t="s">
        <v>245</v>
      </c>
      <c r="C209" s="16" t="s">
        <v>112</v>
      </c>
      <c r="D209" s="16" t="s">
        <v>560</v>
      </c>
      <c r="E209" s="1" t="s">
        <v>12</v>
      </c>
      <c r="F209" s="16" t="s">
        <v>235</v>
      </c>
      <c r="G209" s="10">
        <v>17611023</v>
      </c>
      <c r="H209" s="16"/>
      <c r="I209" s="3">
        <v>67.5</v>
      </c>
      <c r="J209" s="3">
        <v>67.5</v>
      </c>
      <c r="K209" s="3">
        <v>45</v>
      </c>
      <c r="L209" s="9">
        <f t="shared" si="9"/>
        <v>27</v>
      </c>
      <c r="M209" s="4">
        <v>12</v>
      </c>
      <c r="N209" s="9">
        <v>73.2</v>
      </c>
      <c r="O209" s="9">
        <f t="shared" si="10"/>
        <v>29.28</v>
      </c>
      <c r="P209" s="3">
        <f t="shared" si="11"/>
        <v>56.28</v>
      </c>
      <c r="Q209" s="4">
        <v>12</v>
      </c>
      <c r="R209" s="4"/>
      <c r="S209" s="19"/>
    </row>
    <row r="210" spans="1:19" s="18" customFormat="1" ht="22.5" customHeight="1">
      <c r="A210" s="10">
        <v>207</v>
      </c>
      <c r="B210" s="16" t="s">
        <v>247</v>
      </c>
      <c r="C210" s="16" t="s">
        <v>112</v>
      </c>
      <c r="D210" s="16" t="s">
        <v>560</v>
      </c>
      <c r="E210" s="1" t="s">
        <v>12</v>
      </c>
      <c r="F210" s="16" t="s">
        <v>235</v>
      </c>
      <c r="G210" s="10">
        <v>17611045</v>
      </c>
      <c r="H210" s="16"/>
      <c r="I210" s="3">
        <v>66.799999237060547</v>
      </c>
      <c r="J210" s="3">
        <v>66.8</v>
      </c>
      <c r="K210" s="3">
        <v>44.53</v>
      </c>
      <c r="L210" s="9">
        <f t="shared" si="9"/>
        <v>26.718</v>
      </c>
      <c r="M210" s="4">
        <v>14</v>
      </c>
      <c r="N210" s="9">
        <v>73</v>
      </c>
      <c r="O210" s="9">
        <f t="shared" si="10"/>
        <v>29.200000000000003</v>
      </c>
      <c r="P210" s="3">
        <f t="shared" si="11"/>
        <v>55.918000000000006</v>
      </c>
      <c r="Q210" s="4">
        <v>13</v>
      </c>
      <c r="R210" s="4"/>
      <c r="S210" s="19"/>
    </row>
    <row r="211" spans="1:19" s="18" customFormat="1" ht="22.5" customHeight="1">
      <c r="A211" s="10">
        <v>208</v>
      </c>
      <c r="B211" s="16" t="s">
        <v>246</v>
      </c>
      <c r="C211" s="16" t="s">
        <v>112</v>
      </c>
      <c r="D211" s="16" t="s">
        <v>530</v>
      </c>
      <c r="E211" s="1" t="s">
        <v>12</v>
      </c>
      <c r="F211" s="16" t="s">
        <v>235</v>
      </c>
      <c r="G211" s="10">
        <v>17611010</v>
      </c>
      <c r="H211" s="16"/>
      <c r="I211" s="3">
        <v>67.099998474121094</v>
      </c>
      <c r="J211" s="3">
        <v>67.099999999999994</v>
      </c>
      <c r="K211" s="3">
        <v>44.73</v>
      </c>
      <c r="L211" s="9">
        <f t="shared" si="9"/>
        <v>26.837999999999997</v>
      </c>
      <c r="M211" s="4">
        <v>13</v>
      </c>
      <c r="N211" s="9">
        <v>72</v>
      </c>
      <c r="O211" s="9">
        <f t="shared" si="10"/>
        <v>28.8</v>
      </c>
      <c r="P211" s="3">
        <f t="shared" si="11"/>
        <v>55.637999999999998</v>
      </c>
      <c r="Q211" s="4">
        <v>14</v>
      </c>
      <c r="R211" s="4"/>
      <c r="S211" s="19"/>
    </row>
    <row r="212" spans="1:19" s="18" customFormat="1" ht="22.5" customHeight="1">
      <c r="A212" s="10">
        <v>209</v>
      </c>
      <c r="B212" s="16" t="s">
        <v>24</v>
      </c>
      <c r="C212" s="16" t="s">
        <v>112</v>
      </c>
      <c r="D212" s="16" t="s">
        <v>530</v>
      </c>
      <c r="E212" s="1" t="s">
        <v>12</v>
      </c>
      <c r="F212" s="16" t="s">
        <v>235</v>
      </c>
      <c r="G212" s="10">
        <v>17611000</v>
      </c>
      <c r="H212" s="16"/>
      <c r="I212" s="3">
        <v>64.700000762939453</v>
      </c>
      <c r="J212" s="3">
        <v>64.7</v>
      </c>
      <c r="K212" s="3">
        <v>43.13</v>
      </c>
      <c r="L212" s="9">
        <f t="shared" si="9"/>
        <v>25.878</v>
      </c>
      <c r="M212" s="4">
        <v>15</v>
      </c>
      <c r="N212" s="9">
        <v>74.2</v>
      </c>
      <c r="O212" s="9">
        <f t="shared" si="10"/>
        <v>29.680000000000003</v>
      </c>
      <c r="P212" s="3">
        <f t="shared" si="11"/>
        <v>55.558000000000007</v>
      </c>
      <c r="Q212" s="4">
        <v>15</v>
      </c>
      <c r="R212" s="4"/>
      <c r="S212" s="19"/>
    </row>
    <row r="213" spans="1:19" s="18" customFormat="1" ht="22.5" customHeight="1">
      <c r="A213" s="10">
        <v>210</v>
      </c>
      <c r="B213" s="16" t="s">
        <v>259</v>
      </c>
      <c r="C213" s="16" t="s">
        <v>112</v>
      </c>
      <c r="D213" s="16" t="s">
        <v>530</v>
      </c>
      <c r="E213" s="1" t="s">
        <v>12</v>
      </c>
      <c r="F213" s="16" t="s">
        <v>235</v>
      </c>
      <c r="G213" s="10">
        <v>17611057</v>
      </c>
      <c r="H213" s="16"/>
      <c r="I213" s="3">
        <v>61.200000762939453</v>
      </c>
      <c r="J213" s="3">
        <v>61.2</v>
      </c>
      <c r="K213" s="3">
        <v>40.799999999999997</v>
      </c>
      <c r="L213" s="9">
        <f t="shared" si="9"/>
        <v>24.479999999999997</v>
      </c>
      <c r="M213" s="4">
        <v>27</v>
      </c>
      <c r="N213" s="9">
        <v>76.599999999999994</v>
      </c>
      <c r="O213" s="9">
        <f t="shared" si="10"/>
        <v>30.64</v>
      </c>
      <c r="P213" s="3">
        <f t="shared" si="11"/>
        <v>55.12</v>
      </c>
      <c r="Q213" s="4">
        <v>16</v>
      </c>
      <c r="R213" s="4"/>
      <c r="S213" s="19"/>
    </row>
    <row r="214" spans="1:19" s="18" customFormat="1" ht="22.5" customHeight="1">
      <c r="A214" s="10">
        <v>211</v>
      </c>
      <c r="B214" s="16" t="s">
        <v>254</v>
      </c>
      <c r="C214" s="16" t="s">
        <v>112</v>
      </c>
      <c r="D214" s="16" t="s">
        <v>486</v>
      </c>
      <c r="E214" s="1" t="s">
        <v>12</v>
      </c>
      <c r="F214" s="16" t="s">
        <v>235</v>
      </c>
      <c r="G214" s="10">
        <v>17611016</v>
      </c>
      <c r="H214" s="16"/>
      <c r="I214" s="3">
        <v>62.299999237060547</v>
      </c>
      <c r="J214" s="3">
        <v>62.3</v>
      </c>
      <c r="K214" s="3">
        <v>41.53</v>
      </c>
      <c r="L214" s="9">
        <f t="shared" si="9"/>
        <v>24.917999999999999</v>
      </c>
      <c r="M214" s="4">
        <v>22</v>
      </c>
      <c r="N214" s="9">
        <v>74.400000000000006</v>
      </c>
      <c r="O214" s="9">
        <f t="shared" si="10"/>
        <v>29.760000000000005</v>
      </c>
      <c r="P214" s="3">
        <f t="shared" si="11"/>
        <v>54.678000000000004</v>
      </c>
      <c r="Q214" s="4">
        <v>17</v>
      </c>
      <c r="R214" s="4"/>
      <c r="S214" s="19"/>
    </row>
    <row r="215" spans="1:19" s="18" customFormat="1" ht="22.5" customHeight="1">
      <c r="A215" s="10">
        <v>212</v>
      </c>
      <c r="B215" s="16" t="s">
        <v>250</v>
      </c>
      <c r="C215" s="16" t="s">
        <v>112</v>
      </c>
      <c r="D215" s="16" t="s">
        <v>486</v>
      </c>
      <c r="E215" s="1" t="s">
        <v>12</v>
      </c>
      <c r="F215" s="16" t="s">
        <v>235</v>
      </c>
      <c r="G215" s="10">
        <v>17611015</v>
      </c>
      <c r="H215" s="16"/>
      <c r="I215" s="3">
        <v>64</v>
      </c>
      <c r="J215" s="3">
        <v>64</v>
      </c>
      <c r="K215" s="3">
        <v>42.67</v>
      </c>
      <c r="L215" s="9">
        <f t="shared" si="9"/>
        <v>25.602</v>
      </c>
      <c r="M215" s="4">
        <v>18</v>
      </c>
      <c r="N215" s="9">
        <v>69.599999999999994</v>
      </c>
      <c r="O215" s="9">
        <f t="shared" si="10"/>
        <v>27.84</v>
      </c>
      <c r="P215" s="3">
        <f t="shared" si="11"/>
        <v>53.442</v>
      </c>
      <c r="Q215" s="4">
        <v>18</v>
      </c>
      <c r="R215" s="4"/>
      <c r="S215" s="19"/>
    </row>
    <row r="216" spans="1:19" s="18" customFormat="1" ht="22.5" customHeight="1">
      <c r="A216" s="10">
        <v>213</v>
      </c>
      <c r="B216" s="16" t="s">
        <v>258</v>
      </c>
      <c r="C216" s="16" t="s">
        <v>112</v>
      </c>
      <c r="D216" s="16" t="s">
        <v>486</v>
      </c>
      <c r="E216" s="1" t="s">
        <v>12</v>
      </c>
      <c r="F216" s="16" t="s">
        <v>235</v>
      </c>
      <c r="G216" s="10">
        <v>17611006</v>
      </c>
      <c r="H216" s="16"/>
      <c r="I216" s="3">
        <v>61.40000057220459</v>
      </c>
      <c r="J216" s="3">
        <v>61.4</v>
      </c>
      <c r="K216" s="3">
        <v>40.93</v>
      </c>
      <c r="L216" s="9">
        <f t="shared" si="9"/>
        <v>24.558</v>
      </c>
      <c r="M216" s="4">
        <v>26</v>
      </c>
      <c r="N216" s="9">
        <v>71.400000000000006</v>
      </c>
      <c r="O216" s="9">
        <f t="shared" si="10"/>
        <v>28.560000000000002</v>
      </c>
      <c r="P216" s="3">
        <f t="shared" si="11"/>
        <v>53.118000000000002</v>
      </c>
      <c r="Q216" s="4">
        <v>19</v>
      </c>
      <c r="R216" s="4"/>
      <c r="S216" s="19"/>
    </row>
    <row r="217" spans="1:19" s="18" customFormat="1" ht="22.5" customHeight="1">
      <c r="A217" s="10">
        <v>214</v>
      </c>
      <c r="B217" s="16" t="s">
        <v>252</v>
      </c>
      <c r="C217" s="16" t="s">
        <v>112</v>
      </c>
      <c r="D217" s="16" t="s">
        <v>486</v>
      </c>
      <c r="E217" s="1" t="s">
        <v>12</v>
      </c>
      <c r="F217" s="16" t="s">
        <v>235</v>
      </c>
      <c r="G217" s="10">
        <v>17611062</v>
      </c>
      <c r="H217" s="16"/>
      <c r="I217" s="3">
        <v>63.5</v>
      </c>
      <c r="J217" s="3">
        <v>63.5</v>
      </c>
      <c r="K217" s="3">
        <v>42.33</v>
      </c>
      <c r="L217" s="9">
        <f t="shared" si="9"/>
        <v>25.398</v>
      </c>
      <c r="M217" s="4">
        <v>20</v>
      </c>
      <c r="N217" s="9">
        <v>69</v>
      </c>
      <c r="O217" s="9">
        <f t="shared" si="10"/>
        <v>27.6</v>
      </c>
      <c r="P217" s="3">
        <f t="shared" si="11"/>
        <v>52.998000000000005</v>
      </c>
      <c r="Q217" s="4">
        <v>20</v>
      </c>
      <c r="R217" s="4"/>
      <c r="S217" s="19"/>
    </row>
    <row r="218" spans="1:19" s="18" customFormat="1" ht="22.5" customHeight="1">
      <c r="A218" s="10">
        <v>215</v>
      </c>
      <c r="B218" s="16" t="s">
        <v>253</v>
      </c>
      <c r="C218" s="16" t="s">
        <v>112</v>
      </c>
      <c r="D218" s="16" t="s">
        <v>486</v>
      </c>
      <c r="E218" s="1" t="s">
        <v>12</v>
      </c>
      <c r="F218" s="16" t="s">
        <v>235</v>
      </c>
      <c r="G218" s="10">
        <v>17611029</v>
      </c>
      <c r="H218" s="16"/>
      <c r="I218" s="3">
        <v>63.100002288818359</v>
      </c>
      <c r="J218" s="3">
        <v>63.1</v>
      </c>
      <c r="K218" s="3">
        <v>42.07</v>
      </c>
      <c r="L218" s="9">
        <f t="shared" si="9"/>
        <v>25.242000000000001</v>
      </c>
      <c r="M218" s="4">
        <v>21</v>
      </c>
      <c r="N218" s="9">
        <v>68.2</v>
      </c>
      <c r="O218" s="9">
        <f t="shared" si="10"/>
        <v>27.28</v>
      </c>
      <c r="P218" s="3">
        <f t="shared" si="11"/>
        <v>52.522000000000006</v>
      </c>
      <c r="Q218" s="4">
        <v>21</v>
      </c>
      <c r="R218" s="4"/>
      <c r="S218" s="19"/>
    </row>
    <row r="219" spans="1:19" s="18" customFormat="1" ht="22.5" customHeight="1">
      <c r="A219" s="10">
        <v>216</v>
      </c>
      <c r="B219" s="16" t="s">
        <v>251</v>
      </c>
      <c r="C219" s="16" t="s">
        <v>112</v>
      </c>
      <c r="D219" s="16" t="s">
        <v>486</v>
      </c>
      <c r="E219" s="1" t="s">
        <v>12</v>
      </c>
      <c r="F219" s="16" t="s">
        <v>235</v>
      </c>
      <c r="G219" s="10">
        <v>17611021</v>
      </c>
      <c r="H219" s="16"/>
      <c r="I219" s="3">
        <v>63.799999237060547</v>
      </c>
      <c r="J219" s="3">
        <v>63.8</v>
      </c>
      <c r="K219" s="3">
        <v>42.53</v>
      </c>
      <c r="L219" s="9">
        <f t="shared" si="9"/>
        <v>25.518000000000001</v>
      </c>
      <c r="M219" s="4">
        <v>19</v>
      </c>
      <c r="N219" s="9">
        <v>66.2</v>
      </c>
      <c r="O219" s="9">
        <f t="shared" si="10"/>
        <v>26.480000000000004</v>
      </c>
      <c r="P219" s="3">
        <f t="shared" si="11"/>
        <v>51.998000000000005</v>
      </c>
      <c r="Q219" s="4">
        <v>22</v>
      </c>
      <c r="R219" s="4"/>
      <c r="S219" s="19"/>
    </row>
    <row r="220" spans="1:19" s="18" customFormat="1" ht="22.5" customHeight="1">
      <c r="A220" s="10">
        <v>217</v>
      </c>
      <c r="B220" s="16" t="s">
        <v>255</v>
      </c>
      <c r="C220" s="16" t="s">
        <v>112</v>
      </c>
      <c r="D220" s="16" t="s">
        <v>561</v>
      </c>
      <c r="E220" s="1" t="s">
        <v>12</v>
      </c>
      <c r="F220" s="16" t="s">
        <v>235</v>
      </c>
      <c r="G220" s="10">
        <v>17611034</v>
      </c>
      <c r="H220" s="16"/>
      <c r="I220" s="3">
        <v>62.299999237060547</v>
      </c>
      <c r="J220" s="3">
        <v>62.3</v>
      </c>
      <c r="K220" s="3">
        <v>41.53</v>
      </c>
      <c r="L220" s="9">
        <f t="shared" si="9"/>
        <v>24.917999999999999</v>
      </c>
      <c r="M220" s="4">
        <v>23</v>
      </c>
      <c r="N220" s="9">
        <v>67.599999999999994</v>
      </c>
      <c r="O220" s="9">
        <f t="shared" si="10"/>
        <v>27.04</v>
      </c>
      <c r="P220" s="3">
        <f t="shared" si="11"/>
        <v>51.957999999999998</v>
      </c>
      <c r="Q220" s="4">
        <v>23</v>
      </c>
      <c r="R220" s="4"/>
      <c r="S220" s="19"/>
    </row>
    <row r="221" spans="1:19" s="18" customFormat="1" ht="22.5" customHeight="1">
      <c r="A221" s="10">
        <v>218</v>
      </c>
      <c r="B221" s="16" t="s">
        <v>256</v>
      </c>
      <c r="C221" s="16" t="s">
        <v>112</v>
      </c>
      <c r="D221" s="16" t="s">
        <v>561</v>
      </c>
      <c r="E221" s="1" t="s">
        <v>12</v>
      </c>
      <c r="F221" s="16" t="s">
        <v>235</v>
      </c>
      <c r="G221" s="10">
        <v>17611011</v>
      </c>
      <c r="H221" s="16"/>
      <c r="I221" s="3">
        <v>62</v>
      </c>
      <c r="J221" s="3">
        <v>62</v>
      </c>
      <c r="K221" s="3">
        <v>41.33</v>
      </c>
      <c r="L221" s="9">
        <f t="shared" si="9"/>
        <v>24.797999999999998</v>
      </c>
      <c r="M221" s="4">
        <v>24</v>
      </c>
      <c r="N221" s="9">
        <v>65.8</v>
      </c>
      <c r="O221" s="9">
        <f t="shared" si="10"/>
        <v>26.32</v>
      </c>
      <c r="P221" s="3">
        <f t="shared" si="11"/>
        <v>51.117999999999995</v>
      </c>
      <c r="Q221" s="4">
        <v>24</v>
      </c>
      <c r="R221" s="4"/>
      <c r="S221" s="19"/>
    </row>
    <row r="222" spans="1:19" s="18" customFormat="1" ht="22.5" customHeight="1">
      <c r="A222" s="10">
        <v>219</v>
      </c>
      <c r="B222" s="16" t="s">
        <v>244</v>
      </c>
      <c r="C222" s="16" t="s">
        <v>112</v>
      </c>
      <c r="D222" s="16" t="s">
        <v>539</v>
      </c>
      <c r="E222" s="1" t="s">
        <v>12</v>
      </c>
      <c r="F222" s="16" t="s">
        <v>235</v>
      </c>
      <c r="G222" s="10">
        <v>17611003</v>
      </c>
      <c r="H222" s="16"/>
      <c r="I222" s="3">
        <v>68</v>
      </c>
      <c r="J222" s="3">
        <v>68</v>
      </c>
      <c r="K222" s="3">
        <v>45.33</v>
      </c>
      <c r="L222" s="9">
        <f t="shared" si="9"/>
        <v>27.197999999999997</v>
      </c>
      <c r="M222" s="4">
        <v>11</v>
      </c>
      <c r="N222" s="9">
        <v>0</v>
      </c>
      <c r="O222" s="9">
        <f t="shared" si="10"/>
        <v>0</v>
      </c>
      <c r="P222" s="3">
        <f t="shared" si="11"/>
        <v>27.197999999999997</v>
      </c>
      <c r="Q222" s="4">
        <v>25</v>
      </c>
      <c r="R222" s="4"/>
      <c r="S222" s="19"/>
    </row>
    <row r="223" spans="1:19" s="18" customFormat="1" ht="22.5" customHeight="1">
      <c r="A223" s="10">
        <v>220</v>
      </c>
      <c r="B223" s="16" t="s">
        <v>249</v>
      </c>
      <c r="C223" s="16" t="s">
        <v>52</v>
      </c>
      <c r="D223" s="16" t="s">
        <v>562</v>
      </c>
      <c r="E223" s="1" t="s">
        <v>12</v>
      </c>
      <c r="F223" s="16" t="s">
        <v>235</v>
      </c>
      <c r="G223" s="10">
        <v>17611064</v>
      </c>
      <c r="H223" s="16"/>
      <c r="I223" s="3">
        <v>64.599998474121094</v>
      </c>
      <c r="J223" s="3">
        <v>64.599999999999994</v>
      </c>
      <c r="K223" s="3">
        <v>43.07</v>
      </c>
      <c r="L223" s="9">
        <f t="shared" si="9"/>
        <v>25.841999999999999</v>
      </c>
      <c r="M223" s="4">
        <v>17</v>
      </c>
      <c r="N223" s="9">
        <v>0</v>
      </c>
      <c r="O223" s="9">
        <f t="shared" si="10"/>
        <v>0</v>
      </c>
      <c r="P223" s="3">
        <f t="shared" si="11"/>
        <v>25.841999999999999</v>
      </c>
      <c r="Q223" s="4">
        <v>26</v>
      </c>
      <c r="R223" s="4"/>
      <c r="S223" s="19"/>
    </row>
    <row r="224" spans="1:19" s="18" customFormat="1" ht="22.5" customHeight="1">
      <c r="A224" s="10">
        <v>221</v>
      </c>
      <c r="B224" s="16" t="s">
        <v>257</v>
      </c>
      <c r="C224" s="16" t="s">
        <v>112</v>
      </c>
      <c r="D224" s="16" t="s">
        <v>562</v>
      </c>
      <c r="E224" s="1" t="s">
        <v>12</v>
      </c>
      <c r="F224" s="16" t="s">
        <v>235</v>
      </c>
      <c r="G224" s="10">
        <v>17611042</v>
      </c>
      <c r="H224" s="16"/>
      <c r="I224" s="3">
        <v>61.799999237060547</v>
      </c>
      <c r="J224" s="3">
        <v>61.8</v>
      </c>
      <c r="K224" s="3">
        <v>41.2</v>
      </c>
      <c r="L224" s="9">
        <f t="shared" si="9"/>
        <v>24.720000000000002</v>
      </c>
      <c r="M224" s="4">
        <v>25</v>
      </c>
      <c r="N224" s="9">
        <v>0</v>
      </c>
      <c r="O224" s="9">
        <f t="shared" si="10"/>
        <v>0</v>
      </c>
      <c r="P224" s="3">
        <f t="shared" si="11"/>
        <v>24.720000000000002</v>
      </c>
      <c r="Q224" s="4">
        <v>27</v>
      </c>
      <c r="R224" s="4"/>
      <c r="S224" s="19"/>
    </row>
    <row r="225" spans="1:19" s="18" customFormat="1" ht="22.5" customHeight="1">
      <c r="A225" s="10">
        <v>222</v>
      </c>
      <c r="B225" s="16" t="s">
        <v>260</v>
      </c>
      <c r="C225" s="16" t="s">
        <v>10</v>
      </c>
      <c r="D225" s="16" t="s">
        <v>261</v>
      </c>
      <c r="E225" s="1" t="s">
        <v>262</v>
      </c>
      <c r="F225" s="21" t="s">
        <v>263</v>
      </c>
      <c r="G225" s="7">
        <v>17611104</v>
      </c>
      <c r="H225" s="16"/>
      <c r="I225" s="3">
        <v>74.899997711181641</v>
      </c>
      <c r="J225" s="3">
        <v>74.900000000000006</v>
      </c>
      <c r="K225" s="3">
        <v>49.93</v>
      </c>
      <c r="L225" s="3">
        <f t="shared" si="9"/>
        <v>29.957999999999998</v>
      </c>
      <c r="M225" s="4">
        <v>1</v>
      </c>
      <c r="N225" s="9">
        <v>78.599999999999994</v>
      </c>
      <c r="O225" s="3">
        <f t="shared" si="10"/>
        <v>31.439999999999998</v>
      </c>
      <c r="P225" s="3">
        <f t="shared" si="11"/>
        <v>61.397999999999996</v>
      </c>
      <c r="Q225" s="4">
        <v>1</v>
      </c>
      <c r="R225" s="4" t="s">
        <v>563</v>
      </c>
      <c r="S225" s="23"/>
    </row>
    <row r="226" spans="1:19" s="18" customFormat="1" ht="22.5" customHeight="1">
      <c r="A226" s="10">
        <v>223</v>
      </c>
      <c r="B226" s="16" t="s">
        <v>264</v>
      </c>
      <c r="C226" s="16" t="s">
        <v>10</v>
      </c>
      <c r="D226" s="16" t="s">
        <v>261</v>
      </c>
      <c r="E226" s="1" t="s">
        <v>262</v>
      </c>
      <c r="F226" s="21" t="s">
        <v>263</v>
      </c>
      <c r="G226" s="10">
        <v>17611086</v>
      </c>
      <c r="H226" s="16"/>
      <c r="I226" s="3">
        <v>74</v>
      </c>
      <c r="J226" s="3">
        <v>74</v>
      </c>
      <c r="K226" s="3">
        <v>49.33</v>
      </c>
      <c r="L226" s="3">
        <f t="shared" si="9"/>
        <v>29.597999999999999</v>
      </c>
      <c r="M226" s="4">
        <v>2</v>
      </c>
      <c r="N226" s="9">
        <v>72.459999999999994</v>
      </c>
      <c r="O226" s="3">
        <f t="shared" si="10"/>
        <v>28.983999999999998</v>
      </c>
      <c r="P226" s="3">
        <f t="shared" si="11"/>
        <v>58.581999999999994</v>
      </c>
      <c r="Q226" s="4">
        <v>2</v>
      </c>
      <c r="R226" s="4"/>
      <c r="S226" s="17"/>
    </row>
    <row r="227" spans="1:19" s="18" customFormat="1" ht="22.5" customHeight="1">
      <c r="A227" s="10">
        <v>224</v>
      </c>
      <c r="B227" s="16" t="s">
        <v>265</v>
      </c>
      <c r="C227" s="16" t="s">
        <v>10</v>
      </c>
      <c r="D227" s="16" t="s">
        <v>261</v>
      </c>
      <c r="E227" s="1" t="s">
        <v>262</v>
      </c>
      <c r="F227" s="21" t="s">
        <v>263</v>
      </c>
      <c r="G227" s="10">
        <v>17611092</v>
      </c>
      <c r="H227" s="16"/>
      <c r="I227" s="3">
        <v>65.69999885559082</v>
      </c>
      <c r="J227" s="3">
        <v>65.7</v>
      </c>
      <c r="K227" s="3">
        <v>43.8</v>
      </c>
      <c r="L227" s="3">
        <f t="shared" si="9"/>
        <v>26.279999999999998</v>
      </c>
      <c r="M227" s="4">
        <v>3</v>
      </c>
      <c r="N227" s="9">
        <v>79.16</v>
      </c>
      <c r="O227" s="3">
        <f t="shared" si="10"/>
        <v>31.664000000000001</v>
      </c>
      <c r="P227" s="3">
        <f t="shared" si="11"/>
        <v>57.944000000000003</v>
      </c>
      <c r="Q227" s="4">
        <v>3</v>
      </c>
      <c r="R227" s="4"/>
      <c r="S227" s="17"/>
    </row>
    <row r="228" spans="1:19" s="18" customFormat="1" ht="22.5" customHeight="1">
      <c r="A228" s="10">
        <v>225</v>
      </c>
      <c r="B228" s="16" t="s">
        <v>268</v>
      </c>
      <c r="C228" s="16" t="s">
        <v>10</v>
      </c>
      <c r="D228" s="16" t="s">
        <v>261</v>
      </c>
      <c r="E228" s="1" t="s">
        <v>262</v>
      </c>
      <c r="F228" s="21" t="s">
        <v>267</v>
      </c>
      <c r="G228" s="10">
        <v>17611128</v>
      </c>
      <c r="H228" s="16"/>
      <c r="I228" s="3">
        <v>73.099998474121094</v>
      </c>
      <c r="J228" s="3">
        <v>73.099999999999994</v>
      </c>
      <c r="K228" s="3">
        <v>48.73</v>
      </c>
      <c r="L228" s="3">
        <f t="shared" si="9"/>
        <v>29.237999999999996</v>
      </c>
      <c r="M228" s="4">
        <v>2</v>
      </c>
      <c r="N228" s="9">
        <v>76.900000000000006</v>
      </c>
      <c r="O228" s="3">
        <f t="shared" si="10"/>
        <v>30.760000000000005</v>
      </c>
      <c r="P228" s="3">
        <f t="shared" si="11"/>
        <v>59.998000000000005</v>
      </c>
      <c r="Q228" s="4">
        <v>1</v>
      </c>
      <c r="R228" s="14" t="s">
        <v>564</v>
      </c>
      <c r="S228" s="17"/>
    </row>
    <row r="229" spans="1:19" s="18" customFormat="1" ht="22.5" customHeight="1">
      <c r="A229" s="10">
        <v>226</v>
      </c>
      <c r="B229" s="16" t="s">
        <v>266</v>
      </c>
      <c r="C229" s="16" t="s">
        <v>10</v>
      </c>
      <c r="D229" s="16" t="s">
        <v>261</v>
      </c>
      <c r="E229" s="1" t="s">
        <v>262</v>
      </c>
      <c r="F229" s="21" t="s">
        <v>267</v>
      </c>
      <c r="G229" s="10">
        <v>17611125</v>
      </c>
      <c r="H229" s="16"/>
      <c r="I229" s="3">
        <v>73.799999237060547</v>
      </c>
      <c r="J229" s="3">
        <v>73.8</v>
      </c>
      <c r="K229" s="3">
        <v>49.2</v>
      </c>
      <c r="L229" s="3">
        <f t="shared" si="9"/>
        <v>29.52</v>
      </c>
      <c r="M229" s="4">
        <v>1</v>
      </c>
      <c r="N229" s="9">
        <v>75</v>
      </c>
      <c r="O229" s="3">
        <f t="shared" si="10"/>
        <v>30</v>
      </c>
      <c r="P229" s="3">
        <f t="shared" si="11"/>
        <v>59.519999999999996</v>
      </c>
      <c r="Q229" s="4">
        <v>2</v>
      </c>
      <c r="R229" s="4"/>
      <c r="S229" s="17"/>
    </row>
    <row r="230" spans="1:19" s="18" customFormat="1" ht="22.5" customHeight="1">
      <c r="A230" s="10">
        <v>227</v>
      </c>
      <c r="B230" s="16" t="s">
        <v>269</v>
      </c>
      <c r="C230" s="16" t="s">
        <v>10</v>
      </c>
      <c r="D230" s="16" t="s">
        <v>261</v>
      </c>
      <c r="E230" s="1" t="s">
        <v>262</v>
      </c>
      <c r="F230" s="21" t="s">
        <v>267</v>
      </c>
      <c r="G230" s="10">
        <v>17611131</v>
      </c>
      <c r="H230" s="16"/>
      <c r="I230" s="3">
        <v>67.000001907348633</v>
      </c>
      <c r="J230" s="3">
        <v>67</v>
      </c>
      <c r="K230" s="3">
        <v>44.67</v>
      </c>
      <c r="L230" s="3">
        <f t="shared" si="9"/>
        <v>26.802</v>
      </c>
      <c r="M230" s="4">
        <v>3</v>
      </c>
      <c r="N230" s="9">
        <v>68.8</v>
      </c>
      <c r="O230" s="3">
        <f t="shared" si="10"/>
        <v>27.52</v>
      </c>
      <c r="P230" s="3">
        <f t="shared" si="11"/>
        <v>54.322000000000003</v>
      </c>
      <c r="Q230" s="4">
        <v>3</v>
      </c>
      <c r="R230" s="4"/>
      <c r="S230" s="17"/>
    </row>
    <row r="231" spans="1:19" s="18" customFormat="1" ht="22.5" customHeight="1">
      <c r="A231" s="10">
        <v>228</v>
      </c>
      <c r="B231" s="16" t="s">
        <v>270</v>
      </c>
      <c r="C231" s="16" t="s">
        <v>271</v>
      </c>
      <c r="D231" s="16" t="s">
        <v>272</v>
      </c>
      <c r="E231" s="16" t="s">
        <v>262</v>
      </c>
      <c r="F231" s="21" t="s">
        <v>273</v>
      </c>
      <c r="G231" s="10">
        <v>17611182</v>
      </c>
      <c r="H231" s="16"/>
      <c r="I231" s="3">
        <v>76.799999237060547</v>
      </c>
      <c r="J231" s="3">
        <v>76.8</v>
      </c>
      <c r="K231" s="3">
        <v>51.2</v>
      </c>
      <c r="L231" s="3">
        <f t="shared" si="9"/>
        <v>30.72</v>
      </c>
      <c r="M231" s="4">
        <v>1</v>
      </c>
      <c r="N231" s="9">
        <v>75.599999999999994</v>
      </c>
      <c r="O231" s="3">
        <f t="shared" si="10"/>
        <v>30.24</v>
      </c>
      <c r="P231" s="3">
        <f t="shared" si="11"/>
        <v>60.959999999999994</v>
      </c>
      <c r="Q231" s="4">
        <v>1</v>
      </c>
      <c r="R231" s="14" t="s">
        <v>565</v>
      </c>
      <c r="S231" s="17"/>
    </row>
    <row r="232" spans="1:19" s="18" customFormat="1" ht="22.5" customHeight="1">
      <c r="A232" s="10">
        <v>229</v>
      </c>
      <c r="B232" s="16" t="s">
        <v>274</v>
      </c>
      <c r="C232" s="16" t="s">
        <v>271</v>
      </c>
      <c r="D232" s="16" t="s">
        <v>272</v>
      </c>
      <c r="E232" s="1" t="s">
        <v>262</v>
      </c>
      <c r="F232" s="21" t="s">
        <v>273</v>
      </c>
      <c r="G232" s="10">
        <v>17611145</v>
      </c>
      <c r="H232" s="16"/>
      <c r="I232" s="3">
        <v>73.5</v>
      </c>
      <c r="J232" s="3">
        <v>73.5</v>
      </c>
      <c r="K232" s="3">
        <v>49</v>
      </c>
      <c r="L232" s="3">
        <f t="shared" si="9"/>
        <v>29.4</v>
      </c>
      <c r="M232" s="4">
        <v>2</v>
      </c>
      <c r="N232" s="9">
        <v>76.8</v>
      </c>
      <c r="O232" s="3">
        <f t="shared" si="10"/>
        <v>30.72</v>
      </c>
      <c r="P232" s="3">
        <f t="shared" si="11"/>
        <v>60.12</v>
      </c>
      <c r="Q232" s="4">
        <v>2</v>
      </c>
      <c r="R232" s="14" t="s">
        <v>565</v>
      </c>
      <c r="S232" s="17"/>
    </row>
    <row r="233" spans="1:19" s="18" customFormat="1" ht="22.5" customHeight="1">
      <c r="A233" s="10">
        <v>230</v>
      </c>
      <c r="B233" s="16" t="s">
        <v>278</v>
      </c>
      <c r="C233" s="16" t="s">
        <v>271</v>
      </c>
      <c r="D233" s="16" t="s">
        <v>272</v>
      </c>
      <c r="E233" s="1" t="s">
        <v>262</v>
      </c>
      <c r="F233" s="21" t="s">
        <v>273</v>
      </c>
      <c r="G233" s="10">
        <v>17611167</v>
      </c>
      <c r="H233" s="16"/>
      <c r="I233" s="3">
        <v>68</v>
      </c>
      <c r="J233" s="3">
        <v>68</v>
      </c>
      <c r="K233" s="3">
        <v>45.33</v>
      </c>
      <c r="L233" s="3">
        <f t="shared" si="9"/>
        <v>27.197999999999997</v>
      </c>
      <c r="M233" s="4">
        <v>6</v>
      </c>
      <c r="N233" s="9">
        <v>78.3</v>
      </c>
      <c r="O233" s="3">
        <f t="shared" si="10"/>
        <v>31.32</v>
      </c>
      <c r="P233" s="3">
        <f t="shared" si="11"/>
        <v>58.518000000000001</v>
      </c>
      <c r="Q233" s="4">
        <v>3</v>
      </c>
      <c r="R233" s="4"/>
      <c r="S233" s="17"/>
    </row>
    <row r="234" spans="1:19" s="18" customFormat="1" ht="22.5" customHeight="1">
      <c r="A234" s="10">
        <v>231</v>
      </c>
      <c r="B234" s="16" t="s">
        <v>277</v>
      </c>
      <c r="C234" s="16" t="s">
        <v>271</v>
      </c>
      <c r="D234" s="16" t="s">
        <v>272</v>
      </c>
      <c r="E234" s="1" t="s">
        <v>262</v>
      </c>
      <c r="F234" s="21" t="s">
        <v>273</v>
      </c>
      <c r="G234" s="10">
        <v>17611148</v>
      </c>
      <c r="H234" s="16"/>
      <c r="I234" s="3">
        <v>68</v>
      </c>
      <c r="J234" s="3">
        <v>68</v>
      </c>
      <c r="K234" s="3">
        <v>45.33</v>
      </c>
      <c r="L234" s="3">
        <f t="shared" si="9"/>
        <v>27.197999999999997</v>
      </c>
      <c r="M234" s="4">
        <v>5</v>
      </c>
      <c r="N234" s="9">
        <v>72.099999999999994</v>
      </c>
      <c r="O234" s="3">
        <f t="shared" si="10"/>
        <v>28.84</v>
      </c>
      <c r="P234" s="3">
        <f t="shared" si="11"/>
        <v>56.037999999999997</v>
      </c>
      <c r="Q234" s="4">
        <v>4</v>
      </c>
      <c r="R234" s="4"/>
      <c r="S234" s="17"/>
    </row>
    <row r="235" spans="1:19" s="18" customFormat="1" ht="22.5" customHeight="1">
      <c r="A235" s="10">
        <v>232</v>
      </c>
      <c r="B235" s="16" t="s">
        <v>275</v>
      </c>
      <c r="C235" s="16" t="s">
        <v>271</v>
      </c>
      <c r="D235" s="16" t="s">
        <v>272</v>
      </c>
      <c r="E235" s="1" t="s">
        <v>262</v>
      </c>
      <c r="F235" s="21" t="s">
        <v>273</v>
      </c>
      <c r="G235" s="10">
        <v>17611150</v>
      </c>
      <c r="H235" s="16"/>
      <c r="I235" s="3">
        <v>70.100000381469727</v>
      </c>
      <c r="J235" s="3">
        <v>70.099999999999994</v>
      </c>
      <c r="K235" s="3">
        <v>46.73</v>
      </c>
      <c r="L235" s="3">
        <f t="shared" si="9"/>
        <v>28.037999999999997</v>
      </c>
      <c r="M235" s="4">
        <v>3</v>
      </c>
      <c r="N235" s="9">
        <v>0</v>
      </c>
      <c r="O235" s="3">
        <f t="shared" si="10"/>
        <v>0</v>
      </c>
      <c r="P235" s="3">
        <f t="shared" si="11"/>
        <v>28.037999999999997</v>
      </c>
      <c r="Q235" s="4">
        <v>5</v>
      </c>
      <c r="R235" s="4"/>
      <c r="S235" s="17"/>
    </row>
    <row r="236" spans="1:19" s="18" customFormat="1" ht="22.5" customHeight="1">
      <c r="A236" s="10">
        <v>233</v>
      </c>
      <c r="B236" s="16" t="s">
        <v>276</v>
      </c>
      <c r="C236" s="16" t="s">
        <v>271</v>
      </c>
      <c r="D236" s="16" t="s">
        <v>272</v>
      </c>
      <c r="E236" s="16" t="s">
        <v>262</v>
      </c>
      <c r="F236" s="21" t="s">
        <v>273</v>
      </c>
      <c r="G236" s="10">
        <v>17611183</v>
      </c>
      <c r="H236" s="16"/>
      <c r="I236" s="3">
        <v>69.299999237060547</v>
      </c>
      <c r="J236" s="3">
        <v>69.3</v>
      </c>
      <c r="K236" s="3">
        <v>46.2</v>
      </c>
      <c r="L236" s="3">
        <f t="shared" si="9"/>
        <v>27.720000000000002</v>
      </c>
      <c r="M236" s="4">
        <v>4</v>
      </c>
      <c r="N236" s="9">
        <v>0</v>
      </c>
      <c r="O236" s="3">
        <f t="shared" si="10"/>
        <v>0</v>
      </c>
      <c r="P236" s="3">
        <f t="shared" si="11"/>
        <v>27.720000000000002</v>
      </c>
      <c r="Q236" s="4">
        <v>6</v>
      </c>
      <c r="R236" s="4"/>
      <c r="S236" s="17"/>
    </row>
    <row r="237" spans="1:19" s="18" customFormat="1" ht="22.5" customHeight="1">
      <c r="A237" s="10">
        <v>234</v>
      </c>
      <c r="B237" s="16" t="s">
        <v>282</v>
      </c>
      <c r="C237" s="16" t="s">
        <v>279</v>
      </c>
      <c r="D237" s="16" t="s">
        <v>280</v>
      </c>
      <c r="E237" s="1" t="s">
        <v>262</v>
      </c>
      <c r="F237" s="21" t="s">
        <v>281</v>
      </c>
      <c r="G237" s="10">
        <v>17611242</v>
      </c>
      <c r="H237" s="16"/>
      <c r="I237" s="3">
        <v>68.799999237060547</v>
      </c>
      <c r="J237" s="3">
        <v>68.8</v>
      </c>
      <c r="K237" s="3">
        <v>45.87</v>
      </c>
      <c r="L237" s="3">
        <f t="shared" si="9"/>
        <v>27.521999999999998</v>
      </c>
      <c r="M237" s="4">
        <v>2</v>
      </c>
      <c r="N237" s="9">
        <v>75.36</v>
      </c>
      <c r="O237" s="3">
        <f t="shared" si="10"/>
        <v>30.144000000000002</v>
      </c>
      <c r="P237" s="3">
        <f t="shared" si="11"/>
        <v>57.665999999999997</v>
      </c>
      <c r="Q237" s="4">
        <v>1</v>
      </c>
      <c r="R237" s="14" t="s">
        <v>566</v>
      </c>
      <c r="S237" s="17"/>
    </row>
    <row r="238" spans="1:19" s="18" customFormat="1" ht="22.5" customHeight="1">
      <c r="A238" s="10">
        <v>235</v>
      </c>
      <c r="B238" s="16" t="s">
        <v>283</v>
      </c>
      <c r="C238" s="16" t="s">
        <v>279</v>
      </c>
      <c r="D238" s="16" t="s">
        <v>280</v>
      </c>
      <c r="E238" s="1" t="s">
        <v>262</v>
      </c>
      <c r="F238" s="21" t="s">
        <v>281</v>
      </c>
      <c r="G238" s="10">
        <v>17611230</v>
      </c>
      <c r="H238" s="16"/>
      <c r="I238" s="3">
        <v>65.5</v>
      </c>
      <c r="J238" s="3">
        <v>65.5</v>
      </c>
      <c r="K238" s="3">
        <v>43.67</v>
      </c>
      <c r="L238" s="3">
        <f t="shared" si="9"/>
        <v>26.202000000000002</v>
      </c>
      <c r="M238" s="4">
        <v>3</v>
      </c>
      <c r="N238" s="9">
        <v>77.400000000000006</v>
      </c>
      <c r="O238" s="3">
        <f t="shared" si="10"/>
        <v>30.960000000000004</v>
      </c>
      <c r="P238" s="3">
        <f t="shared" si="11"/>
        <v>57.162000000000006</v>
      </c>
      <c r="Q238" s="4">
        <v>2</v>
      </c>
      <c r="R238" s="4"/>
      <c r="S238" s="17"/>
    </row>
    <row r="239" spans="1:19" s="18" customFormat="1" ht="22.5" customHeight="1">
      <c r="A239" s="10">
        <v>236</v>
      </c>
      <c r="B239" s="16" t="s">
        <v>74</v>
      </c>
      <c r="C239" s="16" t="s">
        <v>279</v>
      </c>
      <c r="D239" s="16" t="s">
        <v>280</v>
      </c>
      <c r="E239" s="1" t="s">
        <v>262</v>
      </c>
      <c r="F239" s="21" t="s">
        <v>281</v>
      </c>
      <c r="G239" s="10">
        <v>17611243</v>
      </c>
      <c r="H239" s="16"/>
      <c r="I239" s="3">
        <v>71.100000381469727</v>
      </c>
      <c r="J239" s="3">
        <v>71.099999999999994</v>
      </c>
      <c r="K239" s="3">
        <v>47.4</v>
      </c>
      <c r="L239" s="3">
        <f t="shared" si="9"/>
        <v>28.439999999999998</v>
      </c>
      <c r="M239" s="4">
        <v>1</v>
      </c>
      <c r="N239" s="9">
        <v>70.5</v>
      </c>
      <c r="O239" s="3">
        <f t="shared" si="10"/>
        <v>28.200000000000003</v>
      </c>
      <c r="P239" s="3">
        <f t="shared" si="11"/>
        <v>56.64</v>
      </c>
      <c r="Q239" s="4">
        <v>3</v>
      </c>
      <c r="R239" s="4"/>
      <c r="S239" s="17"/>
    </row>
    <row r="240" spans="1:19" s="18" customFormat="1" ht="22.5" customHeight="1">
      <c r="A240" s="10">
        <v>237</v>
      </c>
      <c r="B240" s="16" t="s">
        <v>284</v>
      </c>
      <c r="C240" s="16" t="s">
        <v>279</v>
      </c>
      <c r="D240" s="16" t="s">
        <v>285</v>
      </c>
      <c r="E240" s="1" t="s">
        <v>262</v>
      </c>
      <c r="F240" s="21" t="s">
        <v>286</v>
      </c>
      <c r="G240" s="10">
        <v>17611251</v>
      </c>
      <c r="H240" s="22"/>
      <c r="I240" s="9">
        <v>85.5</v>
      </c>
      <c r="J240" s="9">
        <v>85.5</v>
      </c>
      <c r="K240" s="9">
        <v>57</v>
      </c>
      <c r="L240" s="9">
        <f t="shared" si="9"/>
        <v>34.199999999999996</v>
      </c>
      <c r="M240" s="4">
        <v>1</v>
      </c>
      <c r="N240" s="9">
        <v>79.900000000000006</v>
      </c>
      <c r="O240" s="9">
        <f t="shared" si="10"/>
        <v>31.960000000000004</v>
      </c>
      <c r="P240" s="3">
        <f t="shared" si="11"/>
        <v>66.16</v>
      </c>
      <c r="Q240" s="4">
        <v>1</v>
      </c>
      <c r="R240" s="4" t="s">
        <v>567</v>
      </c>
      <c r="S240" s="17"/>
    </row>
    <row r="241" spans="1:19" s="18" customFormat="1" ht="22.5" customHeight="1">
      <c r="A241" s="10">
        <v>238</v>
      </c>
      <c r="B241" s="16" t="s">
        <v>287</v>
      </c>
      <c r="C241" s="16" t="s">
        <v>279</v>
      </c>
      <c r="D241" s="16" t="s">
        <v>285</v>
      </c>
      <c r="E241" s="1" t="s">
        <v>262</v>
      </c>
      <c r="F241" s="21" t="s">
        <v>286</v>
      </c>
      <c r="G241" s="10">
        <v>17611256</v>
      </c>
      <c r="H241" s="22"/>
      <c r="I241" s="9">
        <v>73.200000762939453</v>
      </c>
      <c r="J241" s="9">
        <v>73.2</v>
      </c>
      <c r="K241" s="9">
        <v>48.8</v>
      </c>
      <c r="L241" s="9">
        <f t="shared" si="9"/>
        <v>29.279999999999998</v>
      </c>
      <c r="M241" s="4">
        <v>2</v>
      </c>
      <c r="N241" s="9">
        <v>0</v>
      </c>
      <c r="O241" s="9">
        <f t="shared" si="10"/>
        <v>0</v>
      </c>
      <c r="P241" s="3">
        <f t="shared" si="11"/>
        <v>29.279999999999998</v>
      </c>
      <c r="Q241" s="4">
        <v>2</v>
      </c>
      <c r="R241" s="4"/>
      <c r="S241" s="17"/>
    </row>
    <row r="242" spans="1:19" s="18" customFormat="1" ht="22.5" customHeight="1">
      <c r="A242" s="10">
        <v>239</v>
      </c>
      <c r="B242" s="10" t="s">
        <v>288</v>
      </c>
      <c r="C242" s="16" t="s">
        <v>279</v>
      </c>
      <c r="D242" s="10" t="s">
        <v>285</v>
      </c>
      <c r="E242" s="10" t="s">
        <v>262</v>
      </c>
      <c r="F242" s="7" t="s">
        <v>286</v>
      </c>
      <c r="G242" s="10">
        <v>17611249</v>
      </c>
      <c r="H242" s="22"/>
      <c r="I242" s="9">
        <v>68</v>
      </c>
      <c r="J242" s="9">
        <v>68</v>
      </c>
      <c r="K242" s="9">
        <v>45.33</v>
      </c>
      <c r="L242" s="9">
        <f t="shared" si="9"/>
        <v>27.197999999999997</v>
      </c>
      <c r="M242" s="10">
        <v>3</v>
      </c>
      <c r="N242" s="9">
        <v>0</v>
      </c>
      <c r="O242" s="9">
        <f t="shared" si="10"/>
        <v>0</v>
      </c>
      <c r="P242" s="3">
        <f t="shared" si="11"/>
        <v>27.197999999999997</v>
      </c>
      <c r="Q242" s="10">
        <v>3</v>
      </c>
      <c r="R242" s="10"/>
      <c r="S242" s="10"/>
    </row>
    <row r="243" spans="1:19" s="18" customFormat="1" ht="22.5" customHeight="1">
      <c r="A243" s="10">
        <v>240</v>
      </c>
      <c r="B243" s="16" t="s">
        <v>290</v>
      </c>
      <c r="C243" s="16" t="s">
        <v>291</v>
      </c>
      <c r="D243" s="16" t="s">
        <v>292</v>
      </c>
      <c r="E243" s="1" t="s">
        <v>262</v>
      </c>
      <c r="F243" s="21" t="s">
        <v>293</v>
      </c>
      <c r="G243" s="10">
        <v>17611327</v>
      </c>
      <c r="H243" s="22"/>
      <c r="I243" s="9">
        <v>75.5</v>
      </c>
      <c r="J243" s="9">
        <v>75.5</v>
      </c>
      <c r="K243" s="9">
        <v>50.33</v>
      </c>
      <c r="L243" s="9">
        <f t="shared" si="9"/>
        <v>30.197999999999997</v>
      </c>
      <c r="M243" s="4">
        <v>1</v>
      </c>
      <c r="N243" s="9">
        <v>78.760000000000005</v>
      </c>
      <c r="O243" s="9">
        <f t="shared" si="10"/>
        <v>31.504000000000005</v>
      </c>
      <c r="P243" s="3">
        <f t="shared" si="11"/>
        <v>61.701999999999998</v>
      </c>
      <c r="Q243" s="4">
        <v>1</v>
      </c>
      <c r="R243" s="14" t="s">
        <v>568</v>
      </c>
      <c r="S243" s="17"/>
    </row>
    <row r="244" spans="1:19" s="18" customFormat="1" ht="22.5" customHeight="1">
      <c r="A244" s="10">
        <v>241</v>
      </c>
      <c r="B244" s="16" t="s">
        <v>294</v>
      </c>
      <c r="C244" s="16" t="s">
        <v>291</v>
      </c>
      <c r="D244" s="16" t="s">
        <v>569</v>
      </c>
      <c r="E244" s="1" t="s">
        <v>262</v>
      </c>
      <c r="F244" s="21" t="s">
        <v>293</v>
      </c>
      <c r="G244" s="10">
        <v>17611342</v>
      </c>
      <c r="H244" s="22"/>
      <c r="I244" s="9">
        <v>72.5</v>
      </c>
      <c r="J244" s="9">
        <v>72.5</v>
      </c>
      <c r="K244" s="9">
        <v>48.33</v>
      </c>
      <c r="L244" s="9">
        <f t="shared" si="9"/>
        <v>28.997999999999998</v>
      </c>
      <c r="M244" s="4">
        <v>2</v>
      </c>
      <c r="N244" s="9">
        <v>79</v>
      </c>
      <c r="O244" s="9">
        <f t="shared" si="10"/>
        <v>31.6</v>
      </c>
      <c r="P244" s="3">
        <f t="shared" si="11"/>
        <v>60.597999999999999</v>
      </c>
      <c r="Q244" s="4">
        <v>2</v>
      </c>
      <c r="R244" s="14" t="s">
        <v>568</v>
      </c>
      <c r="S244" s="17"/>
    </row>
    <row r="245" spans="1:19" s="18" customFormat="1" ht="22.5" customHeight="1">
      <c r="A245" s="10">
        <v>242</v>
      </c>
      <c r="B245" s="16" t="s">
        <v>295</v>
      </c>
      <c r="C245" s="16" t="s">
        <v>291</v>
      </c>
      <c r="D245" s="16" t="s">
        <v>570</v>
      </c>
      <c r="E245" s="1" t="s">
        <v>262</v>
      </c>
      <c r="F245" s="21" t="s">
        <v>293</v>
      </c>
      <c r="G245" s="10">
        <v>17611333</v>
      </c>
      <c r="H245" s="22"/>
      <c r="I245" s="9">
        <v>71.5</v>
      </c>
      <c r="J245" s="9">
        <v>71.5</v>
      </c>
      <c r="K245" s="9">
        <v>47.67</v>
      </c>
      <c r="L245" s="9">
        <f t="shared" si="9"/>
        <v>28.602</v>
      </c>
      <c r="M245" s="4">
        <v>3</v>
      </c>
      <c r="N245" s="9">
        <v>79.7</v>
      </c>
      <c r="O245" s="9">
        <f t="shared" si="10"/>
        <v>31.880000000000003</v>
      </c>
      <c r="P245" s="3">
        <f t="shared" si="11"/>
        <v>60.481999999999999</v>
      </c>
      <c r="Q245" s="4">
        <v>3</v>
      </c>
      <c r="R245" s="4"/>
      <c r="S245" s="17"/>
    </row>
    <row r="246" spans="1:19" s="18" customFormat="1" ht="22.5" customHeight="1">
      <c r="A246" s="10">
        <v>243</v>
      </c>
      <c r="B246" s="16" t="s">
        <v>296</v>
      </c>
      <c r="C246" s="16" t="s">
        <v>291</v>
      </c>
      <c r="D246" s="16" t="s">
        <v>571</v>
      </c>
      <c r="E246" s="1" t="s">
        <v>262</v>
      </c>
      <c r="F246" s="21" t="s">
        <v>293</v>
      </c>
      <c r="G246" s="10">
        <v>17611386</v>
      </c>
      <c r="H246" s="22"/>
      <c r="I246" s="9">
        <v>69</v>
      </c>
      <c r="J246" s="9">
        <v>69</v>
      </c>
      <c r="K246" s="9">
        <v>46</v>
      </c>
      <c r="L246" s="9">
        <f t="shared" si="9"/>
        <v>27.599999999999998</v>
      </c>
      <c r="M246" s="4">
        <v>4</v>
      </c>
      <c r="N246" s="9">
        <v>79.7</v>
      </c>
      <c r="O246" s="9">
        <f t="shared" si="10"/>
        <v>31.880000000000003</v>
      </c>
      <c r="P246" s="3">
        <f t="shared" si="11"/>
        <v>59.480000000000004</v>
      </c>
      <c r="Q246" s="4">
        <v>4</v>
      </c>
      <c r="R246" s="4"/>
      <c r="S246" s="17"/>
    </row>
    <row r="247" spans="1:19" s="18" customFormat="1" ht="22.5" customHeight="1">
      <c r="A247" s="10">
        <v>244</v>
      </c>
      <c r="B247" s="16" t="s">
        <v>297</v>
      </c>
      <c r="C247" s="16" t="s">
        <v>291</v>
      </c>
      <c r="D247" s="16" t="s">
        <v>292</v>
      </c>
      <c r="E247" s="1" t="s">
        <v>262</v>
      </c>
      <c r="F247" s="21" t="s">
        <v>293</v>
      </c>
      <c r="G247" s="10">
        <v>17611282</v>
      </c>
      <c r="H247" s="22"/>
      <c r="I247" s="9">
        <v>68.799999237060547</v>
      </c>
      <c r="J247" s="9">
        <v>68.8</v>
      </c>
      <c r="K247" s="9">
        <v>45.87</v>
      </c>
      <c r="L247" s="9">
        <f t="shared" si="9"/>
        <v>27.521999999999998</v>
      </c>
      <c r="M247" s="4">
        <v>5</v>
      </c>
      <c r="N247" s="9">
        <v>77.599999999999994</v>
      </c>
      <c r="O247" s="9">
        <f t="shared" si="10"/>
        <v>31.04</v>
      </c>
      <c r="P247" s="3">
        <f t="shared" si="11"/>
        <v>58.561999999999998</v>
      </c>
      <c r="Q247" s="4">
        <v>5</v>
      </c>
      <c r="R247" s="4"/>
      <c r="S247" s="17"/>
    </row>
    <row r="248" spans="1:19" s="18" customFormat="1" ht="22.5" customHeight="1">
      <c r="A248" s="10">
        <v>245</v>
      </c>
      <c r="B248" s="16" t="s">
        <v>298</v>
      </c>
      <c r="C248" s="16" t="s">
        <v>291</v>
      </c>
      <c r="D248" s="16" t="s">
        <v>292</v>
      </c>
      <c r="E248" s="1" t="s">
        <v>262</v>
      </c>
      <c r="F248" s="21" t="s">
        <v>293</v>
      </c>
      <c r="G248" s="10">
        <v>17611310</v>
      </c>
      <c r="H248" s="22"/>
      <c r="I248" s="9">
        <v>67.299999237060547</v>
      </c>
      <c r="J248" s="9">
        <v>67.3</v>
      </c>
      <c r="K248" s="9">
        <v>44.87</v>
      </c>
      <c r="L248" s="9">
        <f t="shared" si="9"/>
        <v>26.921999999999997</v>
      </c>
      <c r="M248" s="4">
        <v>6</v>
      </c>
      <c r="N248" s="9">
        <v>75.459999999999994</v>
      </c>
      <c r="O248" s="9">
        <f t="shared" si="10"/>
        <v>30.183999999999997</v>
      </c>
      <c r="P248" s="3">
        <f t="shared" si="11"/>
        <v>57.105999999999995</v>
      </c>
      <c r="Q248" s="4">
        <v>6</v>
      </c>
      <c r="R248" s="4"/>
      <c r="S248" s="17"/>
    </row>
    <row r="249" spans="1:19" s="18" customFormat="1" ht="22.5" customHeight="1">
      <c r="A249" s="10">
        <v>246</v>
      </c>
      <c r="B249" s="16" t="s">
        <v>303</v>
      </c>
      <c r="C249" s="16" t="s">
        <v>301</v>
      </c>
      <c r="D249" s="16" t="s">
        <v>572</v>
      </c>
      <c r="E249" s="1" t="s">
        <v>262</v>
      </c>
      <c r="F249" s="16" t="s">
        <v>302</v>
      </c>
      <c r="G249" s="10">
        <v>17611435</v>
      </c>
      <c r="H249" s="22"/>
      <c r="I249" s="9">
        <v>80.400001525878906</v>
      </c>
      <c r="J249" s="9">
        <v>80.400000000000006</v>
      </c>
      <c r="K249" s="9">
        <v>53.6</v>
      </c>
      <c r="L249" s="9">
        <f t="shared" si="9"/>
        <v>32.159999999999997</v>
      </c>
      <c r="M249" s="4">
        <v>2</v>
      </c>
      <c r="N249" s="9">
        <v>83.4</v>
      </c>
      <c r="O249" s="9">
        <f t="shared" si="10"/>
        <v>33.360000000000007</v>
      </c>
      <c r="P249" s="3">
        <f t="shared" si="11"/>
        <v>65.52000000000001</v>
      </c>
      <c r="Q249" s="4">
        <v>1</v>
      </c>
      <c r="R249" s="14" t="s">
        <v>573</v>
      </c>
      <c r="S249" s="17"/>
    </row>
    <row r="250" spans="1:19" s="18" customFormat="1" ht="22.5" customHeight="1">
      <c r="A250" s="10">
        <v>247</v>
      </c>
      <c r="B250" s="16" t="s">
        <v>304</v>
      </c>
      <c r="C250" s="16" t="s">
        <v>301</v>
      </c>
      <c r="D250" s="16" t="s">
        <v>572</v>
      </c>
      <c r="E250" s="1" t="s">
        <v>262</v>
      </c>
      <c r="F250" s="16" t="s">
        <v>302</v>
      </c>
      <c r="G250" s="10">
        <v>17611585</v>
      </c>
      <c r="H250" s="22"/>
      <c r="I250" s="9">
        <v>75.900001525878906</v>
      </c>
      <c r="J250" s="9">
        <v>75.900000000000006</v>
      </c>
      <c r="K250" s="9">
        <v>50.6</v>
      </c>
      <c r="L250" s="9">
        <f t="shared" si="9"/>
        <v>30.36</v>
      </c>
      <c r="M250" s="4">
        <v>3</v>
      </c>
      <c r="N250" s="9">
        <v>82.5</v>
      </c>
      <c r="O250" s="9">
        <f t="shared" si="10"/>
        <v>33</v>
      </c>
      <c r="P250" s="3">
        <f t="shared" si="11"/>
        <v>63.36</v>
      </c>
      <c r="Q250" s="4">
        <v>2</v>
      </c>
      <c r="R250" s="14" t="s">
        <v>573</v>
      </c>
      <c r="S250" s="17"/>
    </row>
    <row r="251" spans="1:19" s="18" customFormat="1" ht="22.5" customHeight="1">
      <c r="A251" s="10">
        <v>248</v>
      </c>
      <c r="B251" s="16" t="s">
        <v>305</v>
      </c>
      <c r="C251" s="16" t="s">
        <v>301</v>
      </c>
      <c r="D251" s="16" t="s">
        <v>572</v>
      </c>
      <c r="E251" s="1" t="s">
        <v>262</v>
      </c>
      <c r="F251" s="16" t="s">
        <v>302</v>
      </c>
      <c r="G251" s="10">
        <v>17611412</v>
      </c>
      <c r="H251" s="22"/>
      <c r="I251" s="9">
        <v>75.700000762939453</v>
      </c>
      <c r="J251" s="9">
        <v>75.7</v>
      </c>
      <c r="K251" s="9">
        <v>50.47</v>
      </c>
      <c r="L251" s="9">
        <f t="shared" si="9"/>
        <v>30.281999999999996</v>
      </c>
      <c r="M251" s="4">
        <v>4</v>
      </c>
      <c r="N251" s="9">
        <v>78.2</v>
      </c>
      <c r="O251" s="9">
        <f t="shared" si="10"/>
        <v>31.28</v>
      </c>
      <c r="P251" s="3">
        <f t="shared" si="11"/>
        <v>61.561999999999998</v>
      </c>
      <c r="Q251" s="4">
        <v>3</v>
      </c>
      <c r="R251" s="14" t="s">
        <v>573</v>
      </c>
      <c r="S251" s="17"/>
    </row>
    <row r="252" spans="1:19" s="18" customFormat="1" ht="22.5" customHeight="1">
      <c r="A252" s="10">
        <v>249</v>
      </c>
      <c r="B252" s="16" t="s">
        <v>307</v>
      </c>
      <c r="C252" s="16" t="s">
        <v>574</v>
      </c>
      <c r="D252" s="16" t="s">
        <v>575</v>
      </c>
      <c r="E252" s="1" t="s">
        <v>262</v>
      </c>
      <c r="F252" s="16" t="s">
        <v>302</v>
      </c>
      <c r="G252" s="10">
        <v>17611504</v>
      </c>
      <c r="H252" s="22"/>
      <c r="I252" s="9">
        <v>68.599998474121094</v>
      </c>
      <c r="J252" s="9">
        <v>68.599999999999994</v>
      </c>
      <c r="K252" s="9">
        <v>45.73</v>
      </c>
      <c r="L252" s="9">
        <f t="shared" si="9"/>
        <v>27.437999999999999</v>
      </c>
      <c r="M252" s="4">
        <v>6</v>
      </c>
      <c r="N252" s="9">
        <v>85.1</v>
      </c>
      <c r="O252" s="9">
        <f t="shared" si="10"/>
        <v>34.04</v>
      </c>
      <c r="P252" s="3">
        <f t="shared" si="11"/>
        <v>61.477999999999994</v>
      </c>
      <c r="Q252" s="4">
        <v>4</v>
      </c>
      <c r="R252" s="4"/>
      <c r="S252" s="17"/>
    </row>
    <row r="253" spans="1:19" s="18" customFormat="1" ht="22.5" customHeight="1">
      <c r="A253" s="10">
        <v>250</v>
      </c>
      <c r="B253" s="16" t="s">
        <v>300</v>
      </c>
      <c r="C253" s="16" t="s">
        <v>301</v>
      </c>
      <c r="D253" s="16" t="s">
        <v>576</v>
      </c>
      <c r="E253" s="1" t="s">
        <v>262</v>
      </c>
      <c r="F253" s="16" t="s">
        <v>302</v>
      </c>
      <c r="G253" s="10">
        <v>17611446</v>
      </c>
      <c r="H253" s="22"/>
      <c r="I253" s="9">
        <v>81.399997711181641</v>
      </c>
      <c r="J253" s="9">
        <v>81.400000000000006</v>
      </c>
      <c r="K253" s="9">
        <v>54.27</v>
      </c>
      <c r="L253" s="9">
        <f t="shared" si="9"/>
        <v>32.561999999999998</v>
      </c>
      <c r="M253" s="4">
        <v>1</v>
      </c>
      <c r="N253" s="9">
        <v>66.400000000000006</v>
      </c>
      <c r="O253" s="9">
        <f t="shared" si="10"/>
        <v>26.560000000000002</v>
      </c>
      <c r="P253" s="3">
        <f t="shared" si="11"/>
        <v>59.122</v>
      </c>
      <c r="Q253" s="4">
        <v>5</v>
      </c>
      <c r="R253" s="4"/>
      <c r="S253" s="17"/>
    </row>
    <row r="254" spans="1:19" s="18" customFormat="1" ht="22.5" customHeight="1">
      <c r="A254" s="10">
        <v>251</v>
      </c>
      <c r="B254" s="16" t="s">
        <v>310</v>
      </c>
      <c r="C254" s="16" t="s">
        <v>301</v>
      </c>
      <c r="D254" s="16" t="s">
        <v>577</v>
      </c>
      <c r="E254" s="1" t="s">
        <v>262</v>
      </c>
      <c r="F254" s="16" t="s">
        <v>302</v>
      </c>
      <c r="G254" s="10">
        <v>17611561</v>
      </c>
      <c r="H254" s="22"/>
      <c r="I254" s="9">
        <v>67.5</v>
      </c>
      <c r="J254" s="9">
        <v>67.5</v>
      </c>
      <c r="K254" s="9">
        <v>45</v>
      </c>
      <c r="L254" s="9">
        <f t="shared" si="9"/>
        <v>27</v>
      </c>
      <c r="M254" s="4">
        <v>9</v>
      </c>
      <c r="N254" s="9">
        <v>79</v>
      </c>
      <c r="O254" s="9">
        <f t="shared" si="10"/>
        <v>31.6</v>
      </c>
      <c r="P254" s="3">
        <f t="shared" si="11"/>
        <v>58.6</v>
      </c>
      <c r="Q254" s="4">
        <v>6</v>
      </c>
      <c r="R254" s="4"/>
      <c r="S254" s="17"/>
    </row>
    <row r="255" spans="1:19" s="18" customFormat="1" ht="22.5" customHeight="1">
      <c r="A255" s="10">
        <v>252</v>
      </c>
      <c r="B255" s="16" t="s">
        <v>306</v>
      </c>
      <c r="C255" s="16" t="s">
        <v>578</v>
      </c>
      <c r="D255" s="16" t="s">
        <v>579</v>
      </c>
      <c r="E255" s="1" t="s">
        <v>262</v>
      </c>
      <c r="F255" s="16" t="s">
        <v>302</v>
      </c>
      <c r="G255" s="10">
        <v>17611518</v>
      </c>
      <c r="H255" s="22"/>
      <c r="I255" s="9">
        <v>69.400001525878906</v>
      </c>
      <c r="J255" s="9">
        <v>69.400000000000006</v>
      </c>
      <c r="K255" s="9">
        <v>46.27</v>
      </c>
      <c r="L255" s="9">
        <f t="shared" si="9"/>
        <v>27.762</v>
      </c>
      <c r="M255" s="4">
        <v>5</v>
      </c>
      <c r="N255" s="9">
        <v>74.2</v>
      </c>
      <c r="O255" s="9">
        <f t="shared" si="10"/>
        <v>29.680000000000003</v>
      </c>
      <c r="P255" s="3">
        <f t="shared" si="11"/>
        <v>57.442000000000007</v>
      </c>
      <c r="Q255" s="4">
        <v>7</v>
      </c>
      <c r="R255" s="4"/>
      <c r="S255" s="17"/>
    </row>
    <row r="256" spans="1:19" s="18" customFormat="1" ht="22.5" customHeight="1">
      <c r="A256" s="10">
        <v>253</v>
      </c>
      <c r="B256" s="16" t="s">
        <v>308</v>
      </c>
      <c r="C256" s="16" t="s">
        <v>301</v>
      </c>
      <c r="D256" s="16" t="s">
        <v>580</v>
      </c>
      <c r="E256" s="1" t="s">
        <v>262</v>
      </c>
      <c r="F256" s="16" t="s">
        <v>302</v>
      </c>
      <c r="G256" s="10">
        <v>17611455</v>
      </c>
      <c r="H256" s="22"/>
      <c r="I256" s="9">
        <v>67.499998092651367</v>
      </c>
      <c r="J256" s="9">
        <v>67.5</v>
      </c>
      <c r="K256" s="9">
        <v>45</v>
      </c>
      <c r="L256" s="9">
        <f t="shared" si="9"/>
        <v>27</v>
      </c>
      <c r="M256" s="4">
        <v>7</v>
      </c>
      <c r="N256" s="9">
        <v>76.06</v>
      </c>
      <c r="O256" s="9">
        <f t="shared" si="10"/>
        <v>30.424000000000003</v>
      </c>
      <c r="P256" s="3">
        <f t="shared" si="11"/>
        <v>57.424000000000007</v>
      </c>
      <c r="Q256" s="4">
        <v>8</v>
      </c>
      <c r="R256" s="4"/>
      <c r="S256" s="17"/>
    </row>
    <row r="257" spans="1:19" s="18" customFormat="1" ht="22.5" customHeight="1">
      <c r="A257" s="10">
        <v>254</v>
      </c>
      <c r="B257" s="16" t="s">
        <v>309</v>
      </c>
      <c r="C257" s="16" t="s">
        <v>581</v>
      </c>
      <c r="D257" s="16" t="s">
        <v>582</v>
      </c>
      <c r="E257" s="1" t="s">
        <v>262</v>
      </c>
      <c r="F257" s="16" t="s">
        <v>302</v>
      </c>
      <c r="G257" s="10">
        <v>17611501</v>
      </c>
      <c r="H257" s="22"/>
      <c r="I257" s="9">
        <v>67.5</v>
      </c>
      <c r="J257" s="9">
        <v>67.5</v>
      </c>
      <c r="K257" s="9">
        <v>45</v>
      </c>
      <c r="L257" s="9">
        <f t="shared" si="9"/>
        <v>27</v>
      </c>
      <c r="M257" s="4">
        <v>8</v>
      </c>
      <c r="N257" s="9">
        <v>0</v>
      </c>
      <c r="O257" s="9">
        <f t="shared" si="10"/>
        <v>0</v>
      </c>
      <c r="P257" s="3">
        <f t="shared" si="11"/>
        <v>27</v>
      </c>
      <c r="Q257" s="4">
        <v>9</v>
      </c>
      <c r="R257" s="4"/>
      <c r="S257" s="17"/>
    </row>
    <row r="258" spans="1:19" s="18" customFormat="1" ht="22.5" customHeight="1">
      <c r="A258" s="10">
        <v>255</v>
      </c>
      <c r="B258" s="16" t="s">
        <v>320</v>
      </c>
      <c r="C258" s="16" t="s">
        <v>77</v>
      </c>
      <c r="D258" s="16" t="s">
        <v>313</v>
      </c>
      <c r="E258" s="1" t="s">
        <v>262</v>
      </c>
      <c r="F258" s="16" t="s">
        <v>583</v>
      </c>
      <c r="G258" s="10">
        <v>17611664</v>
      </c>
      <c r="H258" s="16"/>
      <c r="I258" s="3">
        <v>65.299999237060547</v>
      </c>
      <c r="J258" s="3">
        <v>65.3</v>
      </c>
      <c r="K258" s="3">
        <v>43.53</v>
      </c>
      <c r="L258" s="3">
        <f t="shared" si="9"/>
        <v>26.117999999999999</v>
      </c>
      <c r="M258" s="4">
        <v>9</v>
      </c>
      <c r="N258" s="9">
        <v>87.28</v>
      </c>
      <c r="O258" s="3">
        <f t="shared" si="10"/>
        <v>34.911999999999999</v>
      </c>
      <c r="P258" s="3">
        <f t="shared" si="11"/>
        <v>61.03</v>
      </c>
      <c r="Q258" s="4">
        <v>1</v>
      </c>
      <c r="R258" s="4" t="s">
        <v>584</v>
      </c>
      <c r="S258" s="19"/>
    </row>
    <row r="259" spans="1:19" s="18" customFormat="1" ht="22.5" customHeight="1">
      <c r="A259" s="10">
        <v>256</v>
      </c>
      <c r="B259" s="16" t="s">
        <v>314</v>
      </c>
      <c r="C259" s="16" t="s">
        <v>77</v>
      </c>
      <c r="D259" s="16" t="s">
        <v>313</v>
      </c>
      <c r="E259" s="1" t="s">
        <v>262</v>
      </c>
      <c r="F259" s="16" t="s">
        <v>583</v>
      </c>
      <c r="G259" s="10">
        <v>17611646</v>
      </c>
      <c r="H259" s="16"/>
      <c r="I259" s="3">
        <v>73.100002288818359</v>
      </c>
      <c r="J259" s="3">
        <v>73.099999999999994</v>
      </c>
      <c r="K259" s="3">
        <v>48.73</v>
      </c>
      <c r="L259" s="3">
        <f t="shared" si="9"/>
        <v>29.237999999999996</v>
      </c>
      <c r="M259" s="4">
        <v>2</v>
      </c>
      <c r="N259" s="9">
        <v>76.94</v>
      </c>
      <c r="O259" s="3">
        <f t="shared" si="10"/>
        <v>30.776</v>
      </c>
      <c r="P259" s="3">
        <f t="shared" si="11"/>
        <v>60.013999999999996</v>
      </c>
      <c r="Q259" s="4">
        <v>2</v>
      </c>
      <c r="R259" s="4" t="s">
        <v>584</v>
      </c>
      <c r="S259" s="19"/>
    </row>
    <row r="260" spans="1:19" s="18" customFormat="1" ht="22.5" customHeight="1">
      <c r="A260" s="10">
        <v>257</v>
      </c>
      <c r="B260" s="16" t="s">
        <v>316</v>
      </c>
      <c r="C260" s="16" t="s">
        <v>77</v>
      </c>
      <c r="D260" s="16" t="s">
        <v>313</v>
      </c>
      <c r="E260" s="1" t="s">
        <v>262</v>
      </c>
      <c r="F260" s="16" t="s">
        <v>583</v>
      </c>
      <c r="G260" s="10">
        <v>17611656</v>
      </c>
      <c r="H260" s="16"/>
      <c r="I260" s="3">
        <v>72.099998474121094</v>
      </c>
      <c r="J260" s="3">
        <v>72.099999999999994</v>
      </c>
      <c r="K260" s="3">
        <v>48.07</v>
      </c>
      <c r="L260" s="3">
        <f t="shared" ref="L260:L323" si="12">K260*0.6</f>
        <v>28.841999999999999</v>
      </c>
      <c r="M260" s="4">
        <v>4</v>
      </c>
      <c r="N260" s="9">
        <v>75.63</v>
      </c>
      <c r="O260" s="3">
        <f t="shared" ref="O260:O323" si="13">N260*0.4</f>
        <v>30.251999999999999</v>
      </c>
      <c r="P260" s="3">
        <f t="shared" ref="P260:P323" si="14">L260+O260</f>
        <v>59.093999999999994</v>
      </c>
      <c r="Q260" s="4">
        <v>3</v>
      </c>
      <c r="R260" s="4" t="s">
        <v>584</v>
      </c>
      <c r="S260" s="19"/>
    </row>
    <row r="261" spans="1:19" s="18" customFormat="1" ht="22.5" customHeight="1">
      <c r="A261" s="10">
        <v>258</v>
      </c>
      <c r="B261" s="16" t="s">
        <v>315</v>
      </c>
      <c r="C261" s="16" t="s">
        <v>77</v>
      </c>
      <c r="D261" s="16" t="s">
        <v>313</v>
      </c>
      <c r="E261" s="1" t="s">
        <v>262</v>
      </c>
      <c r="F261" s="16" t="s">
        <v>583</v>
      </c>
      <c r="G261" s="10">
        <v>17611653</v>
      </c>
      <c r="H261" s="16"/>
      <c r="I261" s="3">
        <v>72.500001907348633</v>
      </c>
      <c r="J261" s="3">
        <v>72.5</v>
      </c>
      <c r="K261" s="3">
        <v>48.33</v>
      </c>
      <c r="L261" s="3">
        <f t="shared" si="12"/>
        <v>28.997999999999998</v>
      </c>
      <c r="M261" s="4">
        <v>3</v>
      </c>
      <c r="N261" s="9">
        <v>72.02</v>
      </c>
      <c r="O261" s="3">
        <f t="shared" si="13"/>
        <v>28.808</v>
      </c>
      <c r="P261" s="3">
        <f t="shared" si="14"/>
        <v>57.805999999999997</v>
      </c>
      <c r="Q261" s="4">
        <v>4</v>
      </c>
      <c r="R261" s="4" t="s">
        <v>584</v>
      </c>
      <c r="S261" s="19"/>
    </row>
    <row r="262" spans="1:19" s="18" customFormat="1" ht="22.5" customHeight="1">
      <c r="A262" s="10">
        <v>259</v>
      </c>
      <c r="B262" s="16" t="s">
        <v>319</v>
      </c>
      <c r="C262" s="16" t="s">
        <v>77</v>
      </c>
      <c r="D262" s="16" t="s">
        <v>313</v>
      </c>
      <c r="E262" s="1" t="s">
        <v>262</v>
      </c>
      <c r="F262" s="16" t="s">
        <v>583</v>
      </c>
      <c r="G262" s="10">
        <v>17611662</v>
      </c>
      <c r="H262" s="16"/>
      <c r="I262" s="3">
        <v>65.80000114440918</v>
      </c>
      <c r="J262" s="3">
        <v>65.8</v>
      </c>
      <c r="K262" s="3">
        <v>43.87</v>
      </c>
      <c r="L262" s="3">
        <f t="shared" si="12"/>
        <v>26.321999999999999</v>
      </c>
      <c r="M262" s="4">
        <v>8</v>
      </c>
      <c r="N262" s="9">
        <v>77.760000000000005</v>
      </c>
      <c r="O262" s="3">
        <f t="shared" si="13"/>
        <v>31.104000000000003</v>
      </c>
      <c r="P262" s="3">
        <f t="shared" si="14"/>
        <v>57.426000000000002</v>
      </c>
      <c r="Q262" s="4">
        <v>5</v>
      </c>
      <c r="R262" s="4" t="s">
        <v>584</v>
      </c>
      <c r="S262" s="19"/>
    </row>
    <row r="263" spans="1:19" s="18" customFormat="1" ht="22.5" customHeight="1">
      <c r="A263" s="10">
        <v>260</v>
      </c>
      <c r="B263" s="16" t="s">
        <v>312</v>
      </c>
      <c r="C263" s="16" t="s">
        <v>77</v>
      </c>
      <c r="D263" s="16" t="s">
        <v>313</v>
      </c>
      <c r="E263" s="1" t="s">
        <v>262</v>
      </c>
      <c r="F263" s="16" t="s">
        <v>585</v>
      </c>
      <c r="G263" s="10">
        <v>17611654</v>
      </c>
      <c r="H263" s="16"/>
      <c r="I263" s="3">
        <v>74</v>
      </c>
      <c r="J263" s="3">
        <v>74</v>
      </c>
      <c r="K263" s="3">
        <v>49.33</v>
      </c>
      <c r="L263" s="3">
        <f t="shared" si="12"/>
        <v>29.597999999999999</v>
      </c>
      <c r="M263" s="4">
        <v>1</v>
      </c>
      <c r="N263" s="9">
        <v>69.45</v>
      </c>
      <c r="O263" s="3">
        <f t="shared" si="13"/>
        <v>27.78</v>
      </c>
      <c r="P263" s="3">
        <f t="shared" si="14"/>
        <v>57.378</v>
      </c>
      <c r="Q263" s="4">
        <v>6</v>
      </c>
      <c r="R263" s="4" t="s">
        <v>586</v>
      </c>
      <c r="S263" s="19"/>
    </row>
    <row r="264" spans="1:19" s="18" customFormat="1" ht="22.5" customHeight="1">
      <c r="A264" s="10">
        <v>261</v>
      </c>
      <c r="B264" s="16" t="s">
        <v>332</v>
      </c>
      <c r="C264" s="16" t="s">
        <v>77</v>
      </c>
      <c r="D264" s="16" t="s">
        <v>313</v>
      </c>
      <c r="E264" s="1" t="s">
        <v>262</v>
      </c>
      <c r="F264" s="16" t="s">
        <v>587</v>
      </c>
      <c r="G264" s="10">
        <v>17611647</v>
      </c>
      <c r="H264" s="16"/>
      <c r="I264" s="3">
        <v>59.700000762939453</v>
      </c>
      <c r="J264" s="3">
        <v>59.7</v>
      </c>
      <c r="K264" s="3">
        <v>39.799999999999997</v>
      </c>
      <c r="L264" s="3">
        <f t="shared" si="12"/>
        <v>23.88</v>
      </c>
      <c r="M264" s="4">
        <v>21</v>
      </c>
      <c r="N264" s="9">
        <v>83.01</v>
      </c>
      <c r="O264" s="3">
        <f t="shared" si="13"/>
        <v>33.204000000000001</v>
      </c>
      <c r="P264" s="3">
        <f t="shared" si="14"/>
        <v>57.084000000000003</v>
      </c>
      <c r="Q264" s="4">
        <v>7</v>
      </c>
      <c r="R264" s="4" t="s">
        <v>588</v>
      </c>
      <c r="S264" s="19"/>
    </row>
    <row r="265" spans="1:19" s="18" customFormat="1" ht="22.5" customHeight="1">
      <c r="A265" s="10">
        <v>262</v>
      </c>
      <c r="B265" s="16" t="s">
        <v>141</v>
      </c>
      <c r="C265" s="16" t="s">
        <v>77</v>
      </c>
      <c r="D265" s="16" t="s">
        <v>313</v>
      </c>
      <c r="E265" s="1" t="s">
        <v>262</v>
      </c>
      <c r="F265" s="16" t="s">
        <v>587</v>
      </c>
      <c r="G265" s="10">
        <v>17611674</v>
      </c>
      <c r="H265" s="16"/>
      <c r="I265" s="3">
        <v>71.200000762939453</v>
      </c>
      <c r="J265" s="3">
        <v>71.2</v>
      </c>
      <c r="K265" s="3">
        <v>47.47</v>
      </c>
      <c r="L265" s="3">
        <f t="shared" si="12"/>
        <v>28.481999999999999</v>
      </c>
      <c r="M265" s="4">
        <v>5</v>
      </c>
      <c r="N265" s="9">
        <v>71.290000000000006</v>
      </c>
      <c r="O265" s="3">
        <f t="shared" si="13"/>
        <v>28.516000000000005</v>
      </c>
      <c r="P265" s="3">
        <f t="shared" si="14"/>
        <v>56.998000000000005</v>
      </c>
      <c r="Q265" s="4">
        <v>8</v>
      </c>
      <c r="R265" s="4" t="s">
        <v>588</v>
      </c>
      <c r="S265" s="19"/>
    </row>
    <row r="266" spans="1:19" s="18" customFormat="1" ht="22.5" customHeight="1">
      <c r="A266" s="10">
        <v>263</v>
      </c>
      <c r="B266" s="16" t="s">
        <v>317</v>
      </c>
      <c r="C266" s="16" t="s">
        <v>77</v>
      </c>
      <c r="D266" s="16" t="s">
        <v>313</v>
      </c>
      <c r="E266" s="1" t="s">
        <v>262</v>
      </c>
      <c r="F266" s="16" t="s">
        <v>587</v>
      </c>
      <c r="G266" s="10">
        <v>17611670</v>
      </c>
      <c r="H266" s="16"/>
      <c r="I266" s="3">
        <v>70.100000381469727</v>
      </c>
      <c r="J266" s="3">
        <v>70.099999999999994</v>
      </c>
      <c r="K266" s="3">
        <v>46.73</v>
      </c>
      <c r="L266" s="3">
        <f t="shared" si="12"/>
        <v>28.037999999999997</v>
      </c>
      <c r="M266" s="4">
        <v>6</v>
      </c>
      <c r="N266" s="9">
        <v>72.06</v>
      </c>
      <c r="O266" s="3">
        <f t="shared" si="13"/>
        <v>28.824000000000002</v>
      </c>
      <c r="P266" s="3">
        <f t="shared" si="14"/>
        <v>56.861999999999995</v>
      </c>
      <c r="Q266" s="4">
        <v>9</v>
      </c>
      <c r="R266" s="4"/>
      <c r="S266" s="19"/>
    </row>
    <row r="267" spans="1:19" s="18" customFormat="1" ht="22.5" customHeight="1">
      <c r="A267" s="10">
        <v>264</v>
      </c>
      <c r="B267" s="16" t="s">
        <v>323</v>
      </c>
      <c r="C267" s="16" t="s">
        <v>77</v>
      </c>
      <c r="D267" s="16" t="s">
        <v>313</v>
      </c>
      <c r="E267" s="1" t="s">
        <v>262</v>
      </c>
      <c r="F267" s="16" t="s">
        <v>589</v>
      </c>
      <c r="G267" s="10">
        <v>17611645</v>
      </c>
      <c r="H267" s="16"/>
      <c r="I267" s="3">
        <v>64.400001525878906</v>
      </c>
      <c r="J267" s="3">
        <v>64.400000000000006</v>
      </c>
      <c r="K267" s="3">
        <v>42.93</v>
      </c>
      <c r="L267" s="3">
        <f t="shared" si="12"/>
        <v>25.757999999999999</v>
      </c>
      <c r="M267" s="4">
        <v>12</v>
      </c>
      <c r="N267" s="9">
        <v>75.84</v>
      </c>
      <c r="O267" s="3">
        <f t="shared" si="13"/>
        <v>30.336000000000002</v>
      </c>
      <c r="P267" s="3">
        <f t="shared" si="14"/>
        <v>56.094000000000001</v>
      </c>
      <c r="Q267" s="4">
        <v>10</v>
      </c>
      <c r="R267" s="4"/>
      <c r="S267" s="19"/>
    </row>
    <row r="268" spans="1:19" s="18" customFormat="1" ht="22.5" customHeight="1">
      <c r="A268" s="10">
        <v>265</v>
      </c>
      <c r="B268" s="16" t="s">
        <v>329</v>
      </c>
      <c r="C268" s="16" t="s">
        <v>77</v>
      </c>
      <c r="D268" s="16" t="s">
        <v>313</v>
      </c>
      <c r="E268" s="1" t="s">
        <v>262</v>
      </c>
      <c r="F268" s="16" t="s">
        <v>589</v>
      </c>
      <c r="G268" s="10">
        <v>17611667</v>
      </c>
      <c r="H268" s="16"/>
      <c r="I268" s="3">
        <v>60.500001907348633</v>
      </c>
      <c r="J268" s="3">
        <v>60.5</v>
      </c>
      <c r="K268" s="3">
        <v>40.33</v>
      </c>
      <c r="L268" s="3">
        <f t="shared" si="12"/>
        <v>24.197999999999997</v>
      </c>
      <c r="M268" s="4">
        <v>18</v>
      </c>
      <c r="N268" s="9">
        <v>79.48</v>
      </c>
      <c r="O268" s="3">
        <f t="shared" si="13"/>
        <v>31.792000000000002</v>
      </c>
      <c r="P268" s="3">
        <f t="shared" si="14"/>
        <v>55.989999999999995</v>
      </c>
      <c r="Q268" s="4">
        <v>11</v>
      </c>
      <c r="R268" s="4"/>
      <c r="S268" s="19"/>
    </row>
    <row r="269" spans="1:19" s="18" customFormat="1" ht="22.5" customHeight="1">
      <c r="A269" s="10">
        <v>266</v>
      </c>
      <c r="B269" s="16" t="s">
        <v>318</v>
      </c>
      <c r="C269" s="16" t="s">
        <v>77</v>
      </c>
      <c r="D269" s="16" t="s">
        <v>313</v>
      </c>
      <c r="E269" s="1" t="s">
        <v>262</v>
      </c>
      <c r="F269" s="16" t="s">
        <v>589</v>
      </c>
      <c r="G269" s="10">
        <v>17611668</v>
      </c>
      <c r="H269" s="16"/>
      <c r="I269" s="3">
        <v>67.19999885559082</v>
      </c>
      <c r="J269" s="3">
        <v>67.2</v>
      </c>
      <c r="K269" s="3">
        <v>44.8</v>
      </c>
      <c r="L269" s="3">
        <f t="shared" si="12"/>
        <v>26.88</v>
      </c>
      <c r="M269" s="4">
        <v>7</v>
      </c>
      <c r="N269" s="9">
        <v>71.42</v>
      </c>
      <c r="O269" s="3">
        <f t="shared" si="13"/>
        <v>28.568000000000001</v>
      </c>
      <c r="P269" s="3">
        <f t="shared" si="14"/>
        <v>55.448</v>
      </c>
      <c r="Q269" s="4">
        <v>12</v>
      </c>
      <c r="R269" s="4"/>
      <c r="S269" s="19"/>
    </row>
    <row r="270" spans="1:19" s="18" customFormat="1" ht="22.5" customHeight="1">
      <c r="A270" s="10">
        <v>267</v>
      </c>
      <c r="B270" s="16" t="s">
        <v>321</v>
      </c>
      <c r="C270" s="16" t="s">
        <v>77</v>
      </c>
      <c r="D270" s="16" t="s">
        <v>313</v>
      </c>
      <c r="E270" s="1" t="s">
        <v>262</v>
      </c>
      <c r="F270" s="21" t="s">
        <v>589</v>
      </c>
      <c r="G270" s="7">
        <v>17611659</v>
      </c>
      <c r="H270" s="16"/>
      <c r="I270" s="3">
        <v>64.69999885559082</v>
      </c>
      <c r="J270" s="3">
        <v>64.7</v>
      </c>
      <c r="K270" s="3">
        <v>43.13</v>
      </c>
      <c r="L270" s="3">
        <f t="shared" si="12"/>
        <v>25.878</v>
      </c>
      <c r="M270" s="4">
        <v>10</v>
      </c>
      <c r="N270" s="9">
        <v>72.78</v>
      </c>
      <c r="O270" s="3">
        <f t="shared" si="13"/>
        <v>29.112000000000002</v>
      </c>
      <c r="P270" s="3">
        <f t="shared" si="14"/>
        <v>54.99</v>
      </c>
      <c r="Q270" s="4">
        <v>13</v>
      </c>
      <c r="R270" s="4"/>
      <c r="S270" s="27"/>
    </row>
    <row r="271" spans="1:19" s="18" customFormat="1" ht="22.5" customHeight="1">
      <c r="A271" s="10">
        <v>268</v>
      </c>
      <c r="B271" s="16" t="s">
        <v>327</v>
      </c>
      <c r="C271" s="16" t="s">
        <v>77</v>
      </c>
      <c r="D271" s="16" t="s">
        <v>313</v>
      </c>
      <c r="E271" s="1" t="s">
        <v>262</v>
      </c>
      <c r="F271" s="16" t="s">
        <v>589</v>
      </c>
      <c r="G271" s="10">
        <v>17611638</v>
      </c>
      <c r="H271" s="16"/>
      <c r="I271" s="3">
        <v>61.700000762939453</v>
      </c>
      <c r="J271" s="3">
        <v>61.7</v>
      </c>
      <c r="K271" s="3">
        <v>41.13</v>
      </c>
      <c r="L271" s="3">
        <f t="shared" si="12"/>
        <v>24.678000000000001</v>
      </c>
      <c r="M271" s="4">
        <v>16</v>
      </c>
      <c r="N271" s="9">
        <v>74.27</v>
      </c>
      <c r="O271" s="3">
        <f t="shared" si="13"/>
        <v>29.707999999999998</v>
      </c>
      <c r="P271" s="3">
        <f t="shared" si="14"/>
        <v>54.385999999999996</v>
      </c>
      <c r="Q271" s="4">
        <v>14</v>
      </c>
      <c r="R271" s="4"/>
      <c r="S271" s="19"/>
    </row>
    <row r="272" spans="1:19" s="18" customFormat="1" ht="22.5" customHeight="1">
      <c r="A272" s="10">
        <v>269</v>
      </c>
      <c r="B272" s="16" t="s">
        <v>328</v>
      </c>
      <c r="C272" s="16" t="s">
        <v>77</v>
      </c>
      <c r="D272" s="16" t="s">
        <v>313</v>
      </c>
      <c r="E272" s="1" t="s">
        <v>262</v>
      </c>
      <c r="F272" s="16" t="s">
        <v>589</v>
      </c>
      <c r="G272" s="10">
        <v>17611650</v>
      </c>
      <c r="H272" s="16"/>
      <c r="I272" s="3">
        <v>60.700000762939453</v>
      </c>
      <c r="J272" s="3">
        <v>60.7</v>
      </c>
      <c r="K272" s="3">
        <v>40.47</v>
      </c>
      <c r="L272" s="3">
        <f t="shared" si="12"/>
        <v>24.282</v>
      </c>
      <c r="M272" s="4">
        <v>17</v>
      </c>
      <c r="N272" s="9">
        <v>73.64</v>
      </c>
      <c r="O272" s="3">
        <f t="shared" si="13"/>
        <v>29.456000000000003</v>
      </c>
      <c r="P272" s="3">
        <f t="shared" si="14"/>
        <v>53.738</v>
      </c>
      <c r="Q272" s="4">
        <v>15</v>
      </c>
      <c r="R272" s="4"/>
      <c r="S272" s="19"/>
    </row>
    <row r="273" spans="1:19" s="18" customFormat="1" ht="22.5" customHeight="1">
      <c r="A273" s="10">
        <v>270</v>
      </c>
      <c r="B273" s="16" t="s">
        <v>73</v>
      </c>
      <c r="C273" s="16" t="s">
        <v>77</v>
      </c>
      <c r="D273" s="16" t="s">
        <v>313</v>
      </c>
      <c r="E273" s="1" t="s">
        <v>262</v>
      </c>
      <c r="F273" s="16" t="s">
        <v>589</v>
      </c>
      <c r="G273" s="10">
        <v>17611636</v>
      </c>
      <c r="H273" s="16"/>
      <c r="I273" s="3">
        <v>59.5</v>
      </c>
      <c r="J273" s="3">
        <v>59.5</v>
      </c>
      <c r="K273" s="3">
        <v>39.67</v>
      </c>
      <c r="L273" s="3">
        <f t="shared" si="12"/>
        <v>23.802</v>
      </c>
      <c r="M273" s="4">
        <v>23</v>
      </c>
      <c r="N273" s="9">
        <v>73.84</v>
      </c>
      <c r="O273" s="3">
        <f t="shared" si="13"/>
        <v>29.536000000000001</v>
      </c>
      <c r="P273" s="3">
        <f t="shared" si="14"/>
        <v>53.338000000000001</v>
      </c>
      <c r="Q273" s="4">
        <v>16</v>
      </c>
      <c r="R273" s="4"/>
      <c r="S273" s="19"/>
    </row>
    <row r="274" spans="1:19" s="18" customFormat="1" ht="22.5" customHeight="1">
      <c r="A274" s="10">
        <v>271</v>
      </c>
      <c r="B274" s="16" t="s">
        <v>324</v>
      </c>
      <c r="C274" s="16" t="s">
        <v>77</v>
      </c>
      <c r="D274" s="16" t="s">
        <v>313</v>
      </c>
      <c r="E274" s="1" t="s">
        <v>262</v>
      </c>
      <c r="F274" s="16" t="s">
        <v>590</v>
      </c>
      <c r="G274" s="10">
        <v>17611652</v>
      </c>
      <c r="H274" s="16"/>
      <c r="I274" s="3">
        <v>64.099998474121094</v>
      </c>
      <c r="J274" s="3">
        <v>64.099999999999994</v>
      </c>
      <c r="K274" s="3">
        <v>42.73</v>
      </c>
      <c r="L274" s="3">
        <f t="shared" si="12"/>
        <v>25.637999999999998</v>
      </c>
      <c r="M274" s="4">
        <v>13</v>
      </c>
      <c r="N274" s="9">
        <v>69.05</v>
      </c>
      <c r="O274" s="3">
        <f t="shared" si="13"/>
        <v>27.62</v>
      </c>
      <c r="P274" s="3">
        <f t="shared" si="14"/>
        <v>53.257999999999996</v>
      </c>
      <c r="Q274" s="4">
        <v>17</v>
      </c>
      <c r="R274" s="4"/>
      <c r="S274" s="19"/>
    </row>
    <row r="275" spans="1:19" s="18" customFormat="1" ht="22.5" customHeight="1">
      <c r="A275" s="10">
        <v>272</v>
      </c>
      <c r="B275" s="16" t="s">
        <v>322</v>
      </c>
      <c r="C275" s="16" t="s">
        <v>77</v>
      </c>
      <c r="D275" s="16" t="s">
        <v>313</v>
      </c>
      <c r="E275" s="1" t="s">
        <v>262</v>
      </c>
      <c r="F275" s="16" t="s">
        <v>590</v>
      </c>
      <c r="G275" s="10">
        <v>17611651</v>
      </c>
      <c r="H275" s="16"/>
      <c r="I275" s="3">
        <v>64.600002288818359</v>
      </c>
      <c r="J275" s="3">
        <v>64.599999999999994</v>
      </c>
      <c r="K275" s="3">
        <v>43.07</v>
      </c>
      <c r="L275" s="3">
        <f t="shared" si="12"/>
        <v>25.841999999999999</v>
      </c>
      <c r="M275" s="4">
        <v>11</v>
      </c>
      <c r="N275" s="9">
        <v>68.36</v>
      </c>
      <c r="O275" s="3">
        <f t="shared" si="13"/>
        <v>27.344000000000001</v>
      </c>
      <c r="P275" s="3">
        <f t="shared" si="14"/>
        <v>53.186</v>
      </c>
      <c r="Q275" s="4">
        <v>18</v>
      </c>
      <c r="R275" s="4"/>
      <c r="S275" s="19"/>
    </row>
    <row r="276" spans="1:19" s="18" customFormat="1" ht="22.5" customHeight="1">
      <c r="A276" s="10">
        <v>273</v>
      </c>
      <c r="B276" s="16" t="s">
        <v>334</v>
      </c>
      <c r="C276" s="16" t="s">
        <v>591</v>
      </c>
      <c r="D276" s="16" t="s">
        <v>313</v>
      </c>
      <c r="E276" s="16" t="s">
        <v>262</v>
      </c>
      <c r="F276" s="16" t="s">
        <v>590</v>
      </c>
      <c r="G276" s="10">
        <v>17611630</v>
      </c>
      <c r="H276" s="19"/>
      <c r="I276" s="3">
        <v>57.899999618530273</v>
      </c>
      <c r="J276" s="3">
        <v>57.9</v>
      </c>
      <c r="K276" s="3">
        <v>38.6</v>
      </c>
      <c r="L276" s="3">
        <f t="shared" si="12"/>
        <v>23.16</v>
      </c>
      <c r="M276" s="4">
        <v>24</v>
      </c>
      <c r="N276" s="9">
        <v>75</v>
      </c>
      <c r="O276" s="3">
        <f t="shared" si="13"/>
        <v>30</v>
      </c>
      <c r="P276" s="3">
        <f t="shared" si="14"/>
        <v>53.16</v>
      </c>
      <c r="Q276" s="4">
        <v>19</v>
      </c>
      <c r="R276" s="19"/>
      <c r="S276" s="19"/>
    </row>
    <row r="277" spans="1:19" s="18" customFormat="1" ht="22.5" customHeight="1">
      <c r="A277" s="10">
        <v>274</v>
      </c>
      <c r="B277" s="16" t="s">
        <v>333</v>
      </c>
      <c r="C277" s="16" t="s">
        <v>77</v>
      </c>
      <c r="D277" s="16" t="s">
        <v>313</v>
      </c>
      <c r="E277" s="1" t="s">
        <v>262</v>
      </c>
      <c r="F277" s="16" t="s">
        <v>590</v>
      </c>
      <c r="G277" s="10">
        <v>17611676</v>
      </c>
      <c r="H277" s="16"/>
      <c r="I277" s="3">
        <v>59.599998474121094</v>
      </c>
      <c r="J277" s="3">
        <v>59.6</v>
      </c>
      <c r="K277" s="3">
        <v>39.729999999999997</v>
      </c>
      <c r="L277" s="3">
        <f t="shared" si="12"/>
        <v>23.837999999999997</v>
      </c>
      <c r="M277" s="4">
        <v>22</v>
      </c>
      <c r="N277" s="9">
        <v>71.83</v>
      </c>
      <c r="O277" s="3">
        <f t="shared" si="13"/>
        <v>28.731999999999999</v>
      </c>
      <c r="P277" s="3">
        <f t="shared" si="14"/>
        <v>52.569999999999993</v>
      </c>
      <c r="Q277" s="4">
        <v>20</v>
      </c>
      <c r="R277" s="4"/>
      <c r="S277" s="19"/>
    </row>
    <row r="278" spans="1:19" s="18" customFormat="1" ht="22.5" customHeight="1">
      <c r="A278" s="10">
        <v>275</v>
      </c>
      <c r="B278" s="16" t="s">
        <v>330</v>
      </c>
      <c r="C278" s="16" t="s">
        <v>77</v>
      </c>
      <c r="D278" s="16" t="s">
        <v>313</v>
      </c>
      <c r="E278" s="1" t="s">
        <v>262</v>
      </c>
      <c r="F278" s="16" t="s">
        <v>592</v>
      </c>
      <c r="G278" s="10">
        <v>17611666</v>
      </c>
      <c r="H278" s="16"/>
      <c r="I278" s="3">
        <v>59.900001525878906</v>
      </c>
      <c r="J278" s="3">
        <v>59.9</v>
      </c>
      <c r="K278" s="3">
        <v>39.93</v>
      </c>
      <c r="L278" s="3">
        <f t="shared" si="12"/>
        <v>23.957999999999998</v>
      </c>
      <c r="M278" s="4">
        <v>19</v>
      </c>
      <c r="N278" s="9">
        <v>71.37</v>
      </c>
      <c r="O278" s="3">
        <f t="shared" si="13"/>
        <v>28.548000000000002</v>
      </c>
      <c r="P278" s="3">
        <f t="shared" si="14"/>
        <v>52.506</v>
      </c>
      <c r="Q278" s="4">
        <v>21</v>
      </c>
      <c r="R278" s="4"/>
      <c r="S278" s="19"/>
    </row>
    <row r="279" spans="1:19" s="18" customFormat="1" ht="22.5" customHeight="1">
      <c r="A279" s="10">
        <v>276</v>
      </c>
      <c r="B279" s="16" t="s">
        <v>325</v>
      </c>
      <c r="C279" s="16" t="s">
        <v>77</v>
      </c>
      <c r="D279" s="16" t="s">
        <v>313</v>
      </c>
      <c r="E279" s="1" t="s">
        <v>262</v>
      </c>
      <c r="F279" s="16" t="s">
        <v>592</v>
      </c>
      <c r="G279" s="10">
        <v>17611673</v>
      </c>
      <c r="H279" s="16"/>
      <c r="I279" s="3">
        <v>62.5</v>
      </c>
      <c r="J279" s="3">
        <v>62.5</v>
      </c>
      <c r="K279" s="3">
        <v>41.67</v>
      </c>
      <c r="L279" s="3">
        <f t="shared" si="12"/>
        <v>25.001999999999999</v>
      </c>
      <c r="M279" s="4">
        <v>14</v>
      </c>
      <c r="N279" s="9">
        <v>66.38</v>
      </c>
      <c r="O279" s="3">
        <f t="shared" si="13"/>
        <v>26.552</v>
      </c>
      <c r="P279" s="3">
        <f t="shared" si="14"/>
        <v>51.554000000000002</v>
      </c>
      <c r="Q279" s="4">
        <v>22</v>
      </c>
      <c r="R279" s="4"/>
      <c r="S279" s="19"/>
    </row>
    <row r="280" spans="1:19" s="18" customFormat="1" ht="22.5" customHeight="1">
      <c r="A280" s="10">
        <v>277</v>
      </c>
      <c r="B280" s="16" t="s">
        <v>326</v>
      </c>
      <c r="C280" s="16" t="s">
        <v>77</v>
      </c>
      <c r="D280" s="16" t="s">
        <v>313</v>
      </c>
      <c r="E280" s="1" t="s">
        <v>262</v>
      </c>
      <c r="F280" s="16" t="s">
        <v>593</v>
      </c>
      <c r="G280" s="10">
        <v>17611681</v>
      </c>
      <c r="H280" s="16"/>
      <c r="I280" s="3">
        <v>61.799999237060547</v>
      </c>
      <c r="J280" s="3">
        <v>61.8</v>
      </c>
      <c r="K280" s="3">
        <v>41.2</v>
      </c>
      <c r="L280" s="3">
        <f t="shared" si="12"/>
        <v>24.720000000000002</v>
      </c>
      <c r="M280" s="4">
        <v>15</v>
      </c>
      <c r="N280" s="9">
        <v>65.84</v>
      </c>
      <c r="O280" s="3">
        <f t="shared" si="13"/>
        <v>26.336000000000002</v>
      </c>
      <c r="P280" s="3">
        <f t="shared" si="14"/>
        <v>51.056000000000004</v>
      </c>
      <c r="Q280" s="4">
        <v>23</v>
      </c>
      <c r="R280" s="4"/>
      <c r="S280" s="19"/>
    </row>
    <row r="281" spans="1:19" s="18" customFormat="1" ht="22.5" customHeight="1">
      <c r="A281" s="10">
        <v>278</v>
      </c>
      <c r="B281" s="16" t="s">
        <v>331</v>
      </c>
      <c r="C281" s="16" t="s">
        <v>77</v>
      </c>
      <c r="D281" s="16" t="s">
        <v>313</v>
      </c>
      <c r="E281" s="1" t="s">
        <v>262</v>
      </c>
      <c r="F281" s="16" t="s">
        <v>593</v>
      </c>
      <c r="G281" s="10">
        <v>17611684</v>
      </c>
      <c r="H281" s="16"/>
      <c r="I281" s="3">
        <v>59.80000114440918</v>
      </c>
      <c r="J281" s="3">
        <v>59.8</v>
      </c>
      <c r="K281" s="3">
        <v>39.869999999999997</v>
      </c>
      <c r="L281" s="3">
        <f t="shared" si="12"/>
        <v>23.921999999999997</v>
      </c>
      <c r="M281" s="4">
        <v>20</v>
      </c>
      <c r="N281" s="9">
        <v>67.03</v>
      </c>
      <c r="O281" s="3">
        <f t="shared" si="13"/>
        <v>26.812000000000001</v>
      </c>
      <c r="P281" s="3">
        <f t="shared" si="14"/>
        <v>50.733999999999995</v>
      </c>
      <c r="Q281" s="4">
        <v>24</v>
      </c>
      <c r="R281" s="4"/>
      <c r="S281" s="19"/>
    </row>
    <row r="282" spans="1:19" s="18" customFormat="1" ht="22.5" customHeight="1">
      <c r="A282" s="10">
        <v>279</v>
      </c>
      <c r="B282" s="16" t="s">
        <v>336</v>
      </c>
      <c r="C282" s="16" t="s">
        <v>77</v>
      </c>
      <c r="D282" s="16" t="s">
        <v>594</v>
      </c>
      <c r="E282" s="1" t="s">
        <v>262</v>
      </c>
      <c r="F282" s="16" t="s">
        <v>337</v>
      </c>
      <c r="G282" s="10">
        <v>17611701</v>
      </c>
      <c r="H282" s="16"/>
      <c r="I282" s="3">
        <v>73.700000762939453</v>
      </c>
      <c r="J282" s="3">
        <v>73.7</v>
      </c>
      <c r="K282" s="3">
        <v>49.13</v>
      </c>
      <c r="L282" s="3">
        <f t="shared" si="12"/>
        <v>29.478000000000002</v>
      </c>
      <c r="M282" s="4">
        <v>1</v>
      </c>
      <c r="N282" s="9">
        <v>76.75</v>
      </c>
      <c r="O282" s="3">
        <f t="shared" si="13"/>
        <v>30.700000000000003</v>
      </c>
      <c r="P282" s="3">
        <f t="shared" si="14"/>
        <v>60.178000000000004</v>
      </c>
      <c r="Q282" s="4">
        <v>1</v>
      </c>
      <c r="R282" s="14" t="s">
        <v>595</v>
      </c>
      <c r="S282" s="19"/>
    </row>
    <row r="283" spans="1:19" s="18" customFormat="1" ht="22.5" customHeight="1">
      <c r="A283" s="10">
        <v>280</v>
      </c>
      <c r="B283" s="16" t="s">
        <v>343</v>
      </c>
      <c r="C283" s="16" t="s">
        <v>77</v>
      </c>
      <c r="D283" s="16" t="s">
        <v>596</v>
      </c>
      <c r="E283" s="1" t="s">
        <v>262</v>
      </c>
      <c r="F283" s="16" t="s">
        <v>337</v>
      </c>
      <c r="G283" s="10">
        <v>17611734</v>
      </c>
      <c r="H283" s="16"/>
      <c r="I283" s="3">
        <v>63.900001525878906</v>
      </c>
      <c r="J283" s="3">
        <v>63.9</v>
      </c>
      <c r="K283" s="3">
        <v>42.6</v>
      </c>
      <c r="L283" s="3">
        <f t="shared" si="12"/>
        <v>25.56</v>
      </c>
      <c r="M283" s="4">
        <v>8</v>
      </c>
      <c r="N283" s="9">
        <v>81.72</v>
      </c>
      <c r="O283" s="3">
        <f t="shared" si="13"/>
        <v>32.688000000000002</v>
      </c>
      <c r="P283" s="3">
        <f t="shared" si="14"/>
        <v>58.248000000000005</v>
      </c>
      <c r="Q283" s="4">
        <v>2</v>
      </c>
      <c r="R283" s="14" t="s">
        <v>597</v>
      </c>
      <c r="S283" s="19"/>
    </row>
    <row r="284" spans="1:19" s="18" customFormat="1" ht="22.5" customHeight="1">
      <c r="A284" s="10">
        <v>281</v>
      </c>
      <c r="B284" s="16" t="s">
        <v>338</v>
      </c>
      <c r="C284" s="16" t="s">
        <v>77</v>
      </c>
      <c r="D284" s="16" t="s">
        <v>596</v>
      </c>
      <c r="E284" s="1" t="s">
        <v>262</v>
      </c>
      <c r="F284" s="16" t="s">
        <v>337</v>
      </c>
      <c r="G284" s="10">
        <v>17611740</v>
      </c>
      <c r="H284" s="16"/>
      <c r="I284" s="3">
        <v>72.80000114440918</v>
      </c>
      <c r="J284" s="3">
        <v>72.8</v>
      </c>
      <c r="K284" s="3">
        <v>48.53</v>
      </c>
      <c r="L284" s="3">
        <f t="shared" si="12"/>
        <v>29.117999999999999</v>
      </c>
      <c r="M284" s="4">
        <v>2</v>
      </c>
      <c r="N284" s="9">
        <v>72.150000000000006</v>
      </c>
      <c r="O284" s="3">
        <f t="shared" si="13"/>
        <v>28.860000000000003</v>
      </c>
      <c r="P284" s="3">
        <f t="shared" si="14"/>
        <v>57.978000000000002</v>
      </c>
      <c r="Q284" s="4">
        <v>3</v>
      </c>
      <c r="R284" s="14" t="s">
        <v>597</v>
      </c>
      <c r="S284" s="19"/>
    </row>
    <row r="285" spans="1:19" s="18" customFormat="1" ht="22.5" customHeight="1">
      <c r="A285" s="10">
        <v>282</v>
      </c>
      <c r="B285" s="16" t="s">
        <v>339</v>
      </c>
      <c r="C285" s="16" t="s">
        <v>77</v>
      </c>
      <c r="D285" s="16" t="s">
        <v>596</v>
      </c>
      <c r="E285" s="1" t="s">
        <v>262</v>
      </c>
      <c r="F285" s="16" t="s">
        <v>337</v>
      </c>
      <c r="G285" s="10">
        <v>17611700</v>
      </c>
      <c r="H285" s="16"/>
      <c r="I285" s="3">
        <v>68.499998092651367</v>
      </c>
      <c r="J285" s="3">
        <v>68.5</v>
      </c>
      <c r="K285" s="3">
        <v>45.67</v>
      </c>
      <c r="L285" s="3">
        <f t="shared" si="12"/>
        <v>27.402000000000001</v>
      </c>
      <c r="M285" s="4">
        <v>3</v>
      </c>
      <c r="N285" s="9">
        <v>74.08</v>
      </c>
      <c r="O285" s="3">
        <f t="shared" si="13"/>
        <v>29.632000000000001</v>
      </c>
      <c r="P285" s="3">
        <f t="shared" si="14"/>
        <v>57.034000000000006</v>
      </c>
      <c r="Q285" s="4">
        <v>4</v>
      </c>
      <c r="R285" s="14" t="s">
        <v>597</v>
      </c>
      <c r="S285" s="19"/>
    </row>
    <row r="286" spans="1:19" s="18" customFormat="1" ht="22.5" customHeight="1">
      <c r="A286" s="10">
        <v>283</v>
      </c>
      <c r="B286" s="16" t="s">
        <v>340</v>
      </c>
      <c r="C286" s="16" t="s">
        <v>77</v>
      </c>
      <c r="D286" s="16" t="s">
        <v>596</v>
      </c>
      <c r="E286" s="1" t="s">
        <v>262</v>
      </c>
      <c r="F286" s="16" t="s">
        <v>337</v>
      </c>
      <c r="G286" s="10">
        <v>17611707</v>
      </c>
      <c r="H286" s="16"/>
      <c r="I286" s="3">
        <v>68.200000762939453</v>
      </c>
      <c r="J286" s="3">
        <v>68.2</v>
      </c>
      <c r="K286" s="3">
        <v>45.47</v>
      </c>
      <c r="L286" s="3">
        <f t="shared" si="12"/>
        <v>27.282</v>
      </c>
      <c r="M286" s="4">
        <v>4</v>
      </c>
      <c r="N286" s="9">
        <v>73.489999999999995</v>
      </c>
      <c r="O286" s="3">
        <f t="shared" si="13"/>
        <v>29.396000000000001</v>
      </c>
      <c r="P286" s="3">
        <f t="shared" si="14"/>
        <v>56.677999999999997</v>
      </c>
      <c r="Q286" s="4">
        <v>5</v>
      </c>
      <c r="R286" s="14" t="s">
        <v>597</v>
      </c>
      <c r="S286" s="19"/>
    </row>
    <row r="287" spans="1:19" s="18" customFormat="1" ht="22.5" customHeight="1">
      <c r="A287" s="10">
        <v>284</v>
      </c>
      <c r="B287" s="16" t="s">
        <v>311</v>
      </c>
      <c r="C287" s="16" t="s">
        <v>77</v>
      </c>
      <c r="D287" s="16" t="s">
        <v>596</v>
      </c>
      <c r="E287" s="1" t="s">
        <v>262</v>
      </c>
      <c r="F287" s="16" t="s">
        <v>337</v>
      </c>
      <c r="G287" s="10">
        <v>17611730</v>
      </c>
      <c r="H287" s="16"/>
      <c r="I287" s="3">
        <v>65</v>
      </c>
      <c r="J287" s="3">
        <v>65</v>
      </c>
      <c r="K287" s="3">
        <v>43.33</v>
      </c>
      <c r="L287" s="3">
        <f t="shared" si="12"/>
        <v>25.997999999999998</v>
      </c>
      <c r="M287" s="4">
        <v>6</v>
      </c>
      <c r="N287" s="9">
        <v>76.48</v>
      </c>
      <c r="O287" s="3">
        <f t="shared" si="13"/>
        <v>30.592000000000002</v>
      </c>
      <c r="P287" s="3">
        <f t="shared" si="14"/>
        <v>56.59</v>
      </c>
      <c r="Q287" s="4">
        <v>6</v>
      </c>
      <c r="R287" s="14" t="s">
        <v>597</v>
      </c>
      <c r="S287" s="19"/>
    </row>
    <row r="288" spans="1:19" s="18" customFormat="1" ht="22.5" customHeight="1">
      <c r="A288" s="10">
        <v>285</v>
      </c>
      <c r="B288" s="16" t="s">
        <v>342</v>
      </c>
      <c r="C288" s="16" t="s">
        <v>77</v>
      </c>
      <c r="D288" s="16" t="s">
        <v>598</v>
      </c>
      <c r="E288" s="1" t="s">
        <v>262</v>
      </c>
      <c r="F288" s="16" t="s">
        <v>337</v>
      </c>
      <c r="G288" s="10">
        <v>17611728</v>
      </c>
      <c r="H288" s="16"/>
      <c r="I288" s="3">
        <v>64.900001525878906</v>
      </c>
      <c r="J288" s="3">
        <v>64.900000000000006</v>
      </c>
      <c r="K288" s="3">
        <v>43.27</v>
      </c>
      <c r="L288" s="3">
        <f t="shared" si="12"/>
        <v>25.962</v>
      </c>
      <c r="M288" s="4">
        <v>7</v>
      </c>
      <c r="N288" s="9">
        <v>75.739999999999995</v>
      </c>
      <c r="O288" s="3">
        <f t="shared" si="13"/>
        <v>30.295999999999999</v>
      </c>
      <c r="P288" s="3">
        <f t="shared" si="14"/>
        <v>56.257999999999996</v>
      </c>
      <c r="Q288" s="4">
        <v>7</v>
      </c>
      <c r="R288" s="14" t="s">
        <v>599</v>
      </c>
      <c r="S288" s="19"/>
    </row>
    <row r="289" spans="1:19" s="18" customFormat="1" ht="22.5" customHeight="1">
      <c r="A289" s="10">
        <v>286</v>
      </c>
      <c r="B289" s="16" t="s">
        <v>345</v>
      </c>
      <c r="C289" s="16" t="s">
        <v>77</v>
      </c>
      <c r="D289" s="16" t="s">
        <v>598</v>
      </c>
      <c r="E289" s="1" t="s">
        <v>262</v>
      </c>
      <c r="F289" s="16" t="s">
        <v>337</v>
      </c>
      <c r="G289" s="10">
        <v>17611743</v>
      </c>
      <c r="H289" s="16"/>
      <c r="I289" s="3">
        <v>62.999998092651367</v>
      </c>
      <c r="J289" s="3">
        <v>63</v>
      </c>
      <c r="K289" s="3">
        <v>42</v>
      </c>
      <c r="L289" s="3">
        <f t="shared" si="12"/>
        <v>25.2</v>
      </c>
      <c r="M289" s="4">
        <v>10</v>
      </c>
      <c r="N289" s="9">
        <v>74.87</v>
      </c>
      <c r="O289" s="3">
        <f t="shared" si="13"/>
        <v>29.948000000000004</v>
      </c>
      <c r="P289" s="3">
        <f t="shared" si="14"/>
        <v>55.148000000000003</v>
      </c>
      <c r="Q289" s="4">
        <v>8</v>
      </c>
      <c r="R289" s="4"/>
      <c r="S289" s="19"/>
    </row>
    <row r="290" spans="1:19" s="18" customFormat="1" ht="22.5" customHeight="1">
      <c r="A290" s="10">
        <v>287</v>
      </c>
      <c r="B290" s="16" t="s">
        <v>341</v>
      </c>
      <c r="C290" s="16" t="s">
        <v>77</v>
      </c>
      <c r="D290" s="16" t="s">
        <v>600</v>
      </c>
      <c r="E290" s="1" t="s">
        <v>262</v>
      </c>
      <c r="F290" s="16" t="s">
        <v>337</v>
      </c>
      <c r="G290" s="10">
        <v>17611694</v>
      </c>
      <c r="H290" s="16"/>
      <c r="I290" s="3">
        <v>65.80000114440918</v>
      </c>
      <c r="J290" s="3">
        <v>65.8</v>
      </c>
      <c r="K290" s="3">
        <v>43.87</v>
      </c>
      <c r="L290" s="3">
        <f t="shared" si="12"/>
        <v>26.321999999999999</v>
      </c>
      <c r="M290" s="4">
        <v>5</v>
      </c>
      <c r="N290" s="9">
        <v>71.38</v>
      </c>
      <c r="O290" s="3">
        <f t="shared" si="13"/>
        <v>28.552</v>
      </c>
      <c r="P290" s="3">
        <f t="shared" si="14"/>
        <v>54.873999999999995</v>
      </c>
      <c r="Q290" s="4">
        <v>9</v>
      </c>
      <c r="R290" s="4"/>
      <c r="S290" s="19"/>
    </row>
    <row r="291" spans="1:19" s="18" customFormat="1" ht="22.5" customHeight="1">
      <c r="A291" s="10">
        <v>288</v>
      </c>
      <c r="B291" s="16" t="s">
        <v>346</v>
      </c>
      <c r="C291" s="16" t="s">
        <v>77</v>
      </c>
      <c r="D291" s="16" t="s">
        <v>600</v>
      </c>
      <c r="E291" s="1" t="s">
        <v>262</v>
      </c>
      <c r="F291" s="16" t="s">
        <v>337</v>
      </c>
      <c r="G291" s="10">
        <v>17611696</v>
      </c>
      <c r="H291" s="16"/>
      <c r="I291" s="3">
        <v>61.200000762939453</v>
      </c>
      <c r="J291" s="3">
        <v>61.2</v>
      </c>
      <c r="K291" s="3">
        <v>40.799999999999997</v>
      </c>
      <c r="L291" s="3">
        <f t="shared" si="12"/>
        <v>24.479999999999997</v>
      </c>
      <c r="M291" s="4">
        <v>11</v>
      </c>
      <c r="N291" s="9">
        <v>75.83</v>
      </c>
      <c r="O291" s="3">
        <f t="shared" si="13"/>
        <v>30.332000000000001</v>
      </c>
      <c r="P291" s="3">
        <f t="shared" si="14"/>
        <v>54.811999999999998</v>
      </c>
      <c r="Q291" s="4">
        <v>10</v>
      </c>
      <c r="R291" s="4"/>
      <c r="S291" s="19"/>
    </row>
    <row r="292" spans="1:19" s="18" customFormat="1" ht="22.5" customHeight="1">
      <c r="A292" s="10">
        <v>289</v>
      </c>
      <c r="B292" s="16" t="s">
        <v>347</v>
      </c>
      <c r="C292" s="16" t="s">
        <v>77</v>
      </c>
      <c r="D292" s="16" t="s">
        <v>600</v>
      </c>
      <c r="E292" s="1" t="s">
        <v>262</v>
      </c>
      <c r="F292" s="16" t="s">
        <v>337</v>
      </c>
      <c r="G292" s="10">
        <v>17611735</v>
      </c>
      <c r="H292" s="16"/>
      <c r="I292" s="3">
        <v>60.80000114440918</v>
      </c>
      <c r="J292" s="3">
        <v>60.8</v>
      </c>
      <c r="K292" s="3">
        <v>40.53</v>
      </c>
      <c r="L292" s="3">
        <f t="shared" si="12"/>
        <v>24.318000000000001</v>
      </c>
      <c r="M292" s="4">
        <v>12</v>
      </c>
      <c r="N292" s="9">
        <v>74.75</v>
      </c>
      <c r="O292" s="3">
        <f t="shared" si="13"/>
        <v>29.900000000000002</v>
      </c>
      <c r="P292" s="3">
        <f t="shared" si="14"/>
        <v>54.218000000000004</v>
      </c>
      <c r="Q292" s="4">
        <v>11</v>
      </c>
      <c r="R292" s="4"/>
      <c r="S292" s="19"/>
    </row>
    <row r="293" spans="1:19" s="18" customFormat="1" ht="22.5" customHeight="1">
      <c r="A293" s="10">
        <v>290</v>
      </c>
      <c r="B293" s="16" t="s">
        <v>344</v>
      </c>
      <c r="C293" s="16" t="s">
        <v>77</v>
      </c>
      <c r="D293" s="16" t="s">
        <v>600</v>
      </c>
      <c r="E293" s="1" t="s">
        <v>262</v>
      </c>
      <c r="F293" s="16" t="s">
        <v>337</v>
      </c>
      <c r="G293" s="10">
        <v>17611732</v>
      </c>
      <c r="H293" s="16"/>
      <c r="I293" s="3">
        <v>63.099998474121094</v>
      </c>
      <c r="J293" s="3">
        <v>63.1</v>
      </c>
      <c r="K293" s="3">
        <v>42.07</v>
      </c>
      <c r="L293" s="3">
        <f t="shared" si="12"/>
        <v>25.242000000000001</v>
      </c>
      <c r="M293" s="4">
        <v>9</v>
      </c>
      <c r="N293" s="9">
        <v>71.69</v>
      </c>
      <c r="O293" s="3">
        <f t="shared" si="13"/>
        <v>28.676000000000002</v>
      </c>
      <c r="P293" s="3">
        <f t="shared" si="14"/>
        <v>53.918000000000006</v>
      </c>
      <c r="Q293" s="4">
        <v>12</v>
      </c>
      <c r="R293" s="4"/>
      <c r="S293" s="19"/>
    </row>
    <row r="294" spans="1:19" s="18" customFormat="1" ht="22.5" customHeight="1">
      <c r="A294" s="10">
        <v>291</v>
      </c>
      <c r="B294" s="16" t="s">
        <v>349</v>
      </c>
      <c r="C294" s="16" t="s">
        <v>77</v>
      </c>
      <c r="D294" s="16" t="s">
        <v>600</v>
      </c>
      <c r="E294" s="1" t="s">
        <v>262</v>
      </c>
      <c r="F294" s="16" t="s">
        <v>337</v>
      </c>
      <c r="G294" s="10">
        <v>17611722</v>
      </c>
      <c r="H294" s="16"/>
      <c r="I294" s="3">
        <v>58.200000762939453</v>
      </c>
      <c r="J294" s="3">
        <v>58.2</v>
      </c>
      <c r="K294" s="3">
        <v>38.799999999999997</v>
      </c>
      <c r="L294" s="3">
        <f t="shared" si="12"/>
        <v>23.279999999999998</v>
      </c>
      <c r="M294" s="4">
        <v>14</v>
      </c>
      <c r="N294" s="9">
        <v>76.319999999999993</v>
      </c>
      <c r="O294" s="3">
        <f t="shared" si="13"/>
        <v>30.527999999999999</v>
      </c>
      <c r="P294" s="3">
        <f t="shared" si="14"/>
        <v>53.807999999999993</v>
      </c>
      <c r="Q294" s="4">
        <v>13</v>
      </c>
      <c r="R294" s="4"/>
      <c r="S294" s="19"/>
    </row>
    <row r="295" spans="1:19" s="18" customFormat="1" ht="22.5" customHeight="1">
      <c r="A295" s="10">
        <v>292</v>
      </c>
      <c r="B295" s="16" t="s">
        <v>348</v>
      </c>
      <c r="C295" s="16" t="s">
        <v>77</v>
      </c>
      <c r="D295" s="16" t="s">
        <v>601</v>
      </c>
      <c r="E295" s="1" t="s">
        <v>262</v>
      </c>
      <c r="F295" s="16" t="s">
        <v>337</v>
      </c>
      <c r="G295" s="10">
        <v>17611729</v>
      </c>
      <c r="H295" s="16"/>
      <c r="I295" s="3">
        <v>60.200000762939453</v>
      </c>
      <c r="J295" s="3">
        <v>60.2</v>
      </c>
      <c r="K295" s="3">
        <v>40.130000000000003</v>
      </c>
      <c r="L295" s="3">
        <f t="shared" si="12"/>
        <v>24.077999999999999</v>
      </c>
      <c r="M295" s="4">
        <v>13</v>
      </c>
      <c r="N295" s="9">
        <v>73.540000000000006</v>
      </c>
      <c r="O295" s="3">
        <f t="shared" si="13"/>
        <v>29.416000000000004</v>
      </c>
      <c r="P295" s="3">
        <f t="shared" si="14"/>
        <v>53.494</v>
      </c>
      <c r="Q295" s="4">
        <v>14</v>
      </c>
      <c r="R295" s="4"/>
      <c r="S295" s="19"/>
    </row>
    <row r="296" spans="1:19" s="18" customFormat="1" ht="22.5" customHeight="1">
      <c r="A296" s="10">
        <v>293</v>
      </c>
      <c r="B296" s="16" t="s">
        <v>351</v>
      </c>
      <c r="C296" s="16" t="s">
        <v>77</v>
      </c>
      <c r="D296" s="16" t="s">
        <v>602</v>
      </c>
      <c r="E296" s="1" t="s">
        <v>262</v>
      </c>
      <c r="F296" s="16" t="s">
        <v>337</v>
      </c>
      <c r="G296" s="10">
        <v>17611726</v>
      </c>
      <c r="H296" s="16"/>
      <c r="I296" s="3">
        <v>57.299999237060547</v>
      </c>
      <c r="J296" s="3">
        <v>57.3</v>
      </c>
      <c r="K296" s="3">
        <v>38.200000000000003</v>
      </c>
      <c r="L296" s="3">
        <f t="shared" si="12"/>
        <v>22.92</v>
      </c>
      <c r="M296" s="4">
        <v>16</v>
      </c>
      <c r="N296" s="9">
        <v>75.27</v>
      </c>
      <c r="O296" s="3">
        <f t="shared" si="13"/>
        <v>30.108000000000001</v>
      </c>
      <c r="P296" s="3">
        <f t="shared" si="14"/>
        <v>53.028000000000006</v>
      </c>
      <c r="Q296" s="4">
        <v>15</v>
      </c>
      <c r="R296" s="4"/>
      <c r="S296" s="19"/>
    </row>
    <row r="297" spans="1:19" s="18" customFormat="1" ht="22.5" customHeight="1">
      <c r="A297" s="10">
        <v>294</v>
      </c>
      <c r="B297" s="16" t="s">
        <v>352</v>
      </c>
      <c r="C297" s="16" t="s">
        <v>77</v>
      </c>
      <c r="D297" s="16" t="s">
        <v>602</v>
      </c>
      <c r="E297" s="1" t="s">
        <v>262</v>
      </c>
      <c r="F297" s="16" t="s">
        <v>337</v>
      </c>
      <c r="G297" s="10">
        <v>17611721</v>
      </c>
      <c r="H297" s="16"/>
      <c r="I297" s="3">
        <v>56.400001525878906</v>
      </c>
      <c r="J297" s="3">
        <v>56.4</v>
      </c>
      <c r="K297" s="3">
        <v>37.6</v>
      </c>
      <c r="L297" s="3">
        <f t="shared" si="12"/>
        <v>22.56</v>
      </c>
      <c r="M297" s="4">
        <v>19</v>
      </c>
      <c r="N297" s="9">
        <v>71.97</v>
      </c>
      <c r="O297" s="3">
        <f t="shared" si="13"/>
        <v>28.788</v>
      </c>
      <c r="P297" s="3">
        <f t="shared" si="14"/>
        <v>51.347999999999999</v>
      </c>
      <c r="Q297" s="4">
        <v>16</v>
      </c>
      <c r="R297" s="4"/>
      <c r="S297" s="19"/>
    </row>
    <row r="298" spans="1:19" s="18" customFormat="1" ht="22.5" customHeight="1">
      <c r="A298" s="10">
        <v>295</v>
      </c>
      <c r="B298" s="16" t="s">
        <v>299</v>
      </c>
      <c r="C298" s="16" t="s">
        <v>77</v>
      </c>
      <c r="D298" s="16" t="s">
        <v>602</v>
      </c>
      <c r="E298" s="1" t="s">
        <v>262</v>
      </c>
      <c r="F298" s="16" t="s">
        <v>337</v>
      </c>
      <c r="G298" s="10">
        <v>17611736</v>
      </c>
      <c r="H298" s="16"/>
      <c r="I298" s="3">
        <v>56.5</v>
      </c>
      <c r="J298" s="3">
        <v>56.5</v>
      </c>
      <c r="K298" s="3">
        <v>37.67</v>
      </c>
      <c r="L298" s="3">
        <f t="shared" si="12"/>
        <v>22.602</v>
      </c>
      <c r="M298" s="4">
        <v>18</v>
      </c>
      <c r="N298" s="9">
        <v>70.38</v>
      </c>
      <c r="O298" s="3">
        <f t="shared" si="13"/>
        <v>28.152000000000001</v>
      </c>
      <c r="P298" s="3">
        <f t="shared" si="14"/>
        <v>50.754000000000005</v>
      </c>
      <c r="Q298" s="4">
        <v>17</v>
      </c>
      <c r="R298" s="4"/>
      <c r="S298" s="19"/>
    </row>
    <row r="299" spans="1:19" s="18" customFormat="1" ht="22.5" customHeight="1">
      <c r="A299" s="10">
        <v>296</v>
      </c>
      <c r="B299" s="16" t="s">
        <v>350</v>
      </c>
      <c r="C299" s="16" t="s">
        <v>77</v>
      </c>
      <c r="D299" s="16" t="s">
        <v>602</v>
      </c>
      <c r="E299" s="1" t="s">
        <v>262</v>
      </c>
      <c r="F299" s="16" t="s">
        <v>337</v>
      </c>
      <c r="G299" s="10">
        <v>17611692</v>
      </c>
      <c r="H299" s="16"/>
      <c r="I299" s="3">
        <v>57.30000114440918</v>
      </c>
      <c r="J299" s="3">
        <v>57.3</v>
      </c>
      <c r="K299" s="3">
        <v>38.200000000000003</v>
      </c>
      <c r="L299" s="3">
        <f t="shared" si="12"/>
        <v>22.92</v>
      </c>
      <c r="M299" s="4">
        <v>15</v>
      </c>
      <c r="N299" s="9">
        <v>69.37</v>
      </c>
      <c r="O299" s="3">
        <f t="shared" si="13"/>
        <v>27.748000000000005</v>
      </c>
      <c r="P299" s="3">
        <f t="shared" si="14"/>
        <v>50.668000000000006</v>
      </c>
      <c r="Q299" s="4">
        <v>18</v>
      </c>
      <c r="R299" s="4"/>
      <c r="S299" s="19"/>
    </row>
    <row r="300" spans="1:19" s="18" customFormat="1" ht="22.5" customHeight="1">
      <c r="A300" s="10">
        <v>297</v>
      </c>
      <c r="B300" s="16" t="s">
        <v>353</v>
      </c>
      <c r="C300" s="16" t="s">
        <v>77</v>
      </c>
      <c r="D300" s="16" t="s">
        <v>602</v>
      </c>
      <c r="E300" s="1" t="s">
        <v>262</v>
      </c>
      <c r="F300" s="16" t="s">
        <v>337</v>
      </c>
      <c r="G300" s="10">
        <v>17611703</v>
      </c>
      <c r="H300" s="16"/>
      <c r="I300" s="3">
        <v>56.100000381469727</v>
      </c>
      <c r="J300" s="3">
        <v>56.1</v>
      </c>
      <c r="K300" s="3">
        <v>37.4</v>
      </c>
      <c r="L300" s="3">
        <f t="shared" si="12"/>
        <v>22.439999999999998</v>
      </c>
      <c r="M300" s="4">
        <v>20</v>
      </c>
      <c r="N300" s="9">
        <v>65.58</v>
      </c>
      <c r="O300" s="3">
        <f t="shared" si="13"/>
        <v>26.231999999999999</v>
      </c>
      <c r="P300" s="3">
        <f t="shared" si="14"/>
        <v>48.671999999999997</v>
      </c>
      <c r="Q300" s="4">
        <v>19</v>
      </c>
      <c r="R300" s="4"/>
      <c r="S300" s="19"/>
    </row>
    <row r="301" spans="1:19" s="18" customFormat="1" ht="22.5" customHeight="1">
      <c r="A301" s="10">
        <v>298</v>
      </c>
      <c r="B301" s="16" t="s">
        <v>75</v>
      </c>
      <c r="C301" s="16" t="s">
        <v>77</v>
      </c>
      <c r="D301" s="16" t="s">
        <v>602</v>
      </c>
      <c r="E301" s="1" t="s">
        <v>262</v>
      </c>
      <c r="F301" s="16" t="s">
        <v>337</v>
      </c>
      <c r="G301" s="10">
        <v>17611711</v>
      </c>
      <c r="H301" s="16"/>
      <c r="I301" s="3">
        <v>57.200000762939453</v>
      </c>
      <c r="J301" s="3">
        <v>57.2</v>
      </c>
      <c r="K301" s="3">
        <v>38.130000000000003</v>
      </c>
      <c r="L301" s="3">
        <f t="shared" si="12"/>
        <v>22.878</v>
      </c>
      <c r="M301" s="4">
        <v>17</v>
      </c>
      <c r="N301" s="9">
        <v>0</v>
      </c>
      <c r="O301" s="3">
        <f t="shared" si="13"/>
        <v>0</v>
      </c>
      <c r="P301" s="3">
        <f t="shared" si="14"/>
        <v>22.878</v>
      </c>
      <c r="Q301" s="4">
        <v>20</v>
      </c>
      <c r="R301" s="4"/>
      <c r="S301" s="19"/>
    </row>
    <row r="302" spans="1:19" s="18" customFormat="1" ht="22.5" customHeight="1">
      <c r="A302" s="10">
        <v>299</v>
      </c>
      <c r="B302" s="16" t="s">
        <v>110</v>
      </c>
      <c r="C302" s="16" t="s">
        <v>77</v>
      </c>
      <c r="D302" s="16" t="s">
        <v>602</v>
      </c>
      <c r="E302" s="1" t="s">
        <v>262</v>
      </c>
      <c r="F302" s="16" t="s">
        <v>337</v>
      </c>
      <c r="G302" s="10">
        <v>17611706</v>
      </c>
      <c r="H302" s="16"/>
      <c r="I302" s="3">
        <v>55.999998092651367</v>
      </c>
      <c r="J302" s="3">
        <v>56</v>
      </c>
      <c r="K302" s="3">
        <v>37.33</v>
      </c>
      <c r="L302" s="3">
        <f t="shared" si="12"/>
        <v>22.398</v>
      </c>
      <c r="M302" s="4">
        <v>21</v>
      </c>
      <c r="N302" s="9">
        <v>0</v>
      </c>
      <c r="O302" s="3">
        <f t="shared" si="13"/>
        <v>0</v>
      </c>
      <c r="P302" s="3">
        <f t="shared" si="14"/>
        <v>22.398</v>
      </c>
      <c r="Q302" s="4">
        <v>21</v>
      </c>
      <c r="R302" s="4"/>
      <c r="S302" s="19"/>
    </row>
    <row r="303" spans="1:19" s="18" customFormat="1" ht="22.5" customHeight="1">
      <c r="A303" s="10">
        <v>300</v>
      </c>
      <c r="B303" s="16" t="s">
        <v>357</v>
      </c>
      <c r="C303" s="16" t="s">
        <v>77</v>
      </c>
      <c r="D303" s="16" t="s">
        <v>603</v>
      </c>
      <c r="E303" s="1" t="s">
        <v>262</v>
      </c>
      <c r="F303" s="16" t="s">
        <v>356</v>
      </c>
      <c r="G303" s="10">
        <v>17611791</v>
      </c>
      <c r="H303" s="16"/>
      <c r="I303" s="9">
        <v>71.599998474121094</v>
      </c>
      <c r="J303" s="3">
        <v>71.599999999999994</v>
      </c>
      <c r="K303" s="3">
        <v>47.73</v>
      </c>
      <c r="L303" s="3">
        <f t="shared" si="12"/>
        <v>28.637999999999998</v>
      </c>
      <c r="M303" s="4">
        <v>2</v>
      </c>
      <c r="N303" s="9">
        <v>84.16</v>
      </c>
      <c r="O303" s="3">
        <f t="shared" si="13"/>
        <v>33.664000000000001</v>
      </c>
      <c r="P303" s="3">
        <f t="shared" si="14"/>
        <v>62.302</v>
      </c>
      <c r="Q303" s="4">
        <v>1</v>
      </c>
      <c r="R303" s="4" t="s">
        <v>604</v>
      </c>
      <c r="S303" s="17"/>
    </row>
    <row r="304" spans="1:19" s="18" customFormat="1" ht="22.5" customHeight="1">
      <c r="A304" s="10">
        <v>301</v>
      </c>
      <c r="B304" s="16" t="s">
        <v>358</v>
      </c>
      <c r="C304" s="16" t="s">
        <v>77</v>
      </c>
      <c r="D304" s="16" t="s">
        <v>603</v>
      </c>
      <c r="E304" s="1" t="s">
        <v>262</v>
      </c>
      <c r="F304" s="16" t="s">
        <v>356</v>
      </c>
      <c r="G304" s="10">
        <v>17611784</v>
      </c>
      <c r="H304" s="16"/>
      <c r="I304" s="9">
        <v>71.399997711181641</v>
      </c>
      <c r="J304" s="3">
        <v>71.400000000000006</v>
      </c>
      <c r="K304" s="3">
        <v>47.6</v>
      </c>
      <c r="L304" s="3">
        <f t="shared" si="12"/>
        <v>28.56</v>
      </c>
      <c r="M304" s="4">
        <v>3</v>
      </c>
      <c r="N304" s="9">
        <v>78.900000000000006</v>
      </c>
      <c r="O304" s="3">
        <f t="shared" si="13"/>
        <v>31.560000000000002</v>
      </c>
      <c r="P304" s="3">
        <f t="shared" si="14"/>
        <v>60.120000000000005</v>
      </c>
      <c r="Q304" s="4">
        <v>2</v>
      </c>
      <c r="R304" s="4" t="s">
        <v>604</v>
      </c>
      <c r="S304" s="17"/>
    </row>
    <row r="305" spans="1:19" s="18" customFormat="1" ht="22.5" customHeight="1">
      <c r="A305" s="10">
        <v>302</v>
      </c>
      <c r="B305" s="16" t="s">
        <v>363</v>
      </c>
      <c r="C305" s="16" t="s">
        <v>77</v>
      </c>
      <c r="D305" s="16" t="s">
        <v>603</v>
      </c>
      <c r="E305" s="1" t="s">
        <v>262</v>
      </c>
      <c r="F305" s="16" t="s">
        <v>356</v>
      </c>
      <c r="G305" s="10">
        <v>17611799</v>
      </c>
      <c r="H305" s="16"/>
      <c r="I305" s="9">
        <v>66.399997711181641</v>
      </c>
      <c r="J305" s="3">
        <v>66.400000000000006</v>
      </c>
      <c r="K305" s="3">
        <v>44.27</v>
      </c>
      <c r="L305" s="3">
        <f t="shared" si="12"/>
        <v>26.562000000000001</v>
      </c>
      <c r="M305" s="4">
        <v>8</v>
      </c>
      <c r="N305" s="9">
        <v>81.400000000000006</v>
      </c>
      <c r="O305" s="3">
        <f t="shared" si="13"/>
        <v>32.56</v>
      </c>
      <c r="P305" s="3">
        <f t="shared" si="14"/>
        <v>59.122</v>
      </c>
      <c r="Q305" s="4">
        <v>3</v>
      </c>
      <c r="R305" s="4" t="s">
        <v>604</v>
      </c>
      <c r="S305" s="17"/>
    </row>
    <row r="306" spans="1:19" s="18" customFormat="1" ht="22.5" customHeight="1">
      <c r="A306" s="10">
        <v>303</v>
      </c>
      <c r="B306" s="16" t="s">
        <v>362</v>
      </c>
      <c r="C306" s="16" t="s">
        <v>77</v>
      </c>
      <c r="D306" s="16" t="s">
        <v>605</v>
      </c>
      <c r="E306" s="1" t="s">
        <v>262</v>
      </c>
      <c r="F306" s="16" t="s">
        <v>356</v>
      </c>
      <c r="G306" s="10">
        <v>17611810</v>
      </c>
      <c r="H306" s="16"/>
      <c r="I306" s="9">
        <v>66.599998474121094</v>
      </c>
      <c r="J306" s="3">
        <v>66.599999999999994</v>
      </c>
      <c r="K306" s="3">
        <v>44.4</v>
      </c>
      <c r="L306" s="3">
        <f t="shared" si="12"/>
        <v>26.639999999999997</v>
      </c>
      <c r="M306" s="4">
        <v>7</v>
      </c>
      <c r="N306" s="9">
        <v>79.400000000000006</v>
      </c>
      <c r="O306" s="3">
        <f t="shared" si="13"/>
        <v>31.760000000000005</v>
      </c>
      <c r="P306" s="3">
        <f t="shared" si="14"/>
        <v>58.400000000000006</v>
      </c>
      <c r="Q306" s="4">
        <v>4</v>
      </c>
      <c r="R306" s="4" t="s">
        <v>606</v>
      </c>
      <c r="S306" s="17"/>
    </row>
    <row r="307" spans="1:19" s="18" customFormat="1" ht="22.5" customHeight="1">
      <c r="A307" s="10">
        <v>304</v>
      </c>
      <c r="B307" s="16" t="s">
        <v>365</v>
      </c>
      <c r="C307" s="16" t="s">
        <v>77</v>
      </c>
      <c r="D307" s="16" t="s">
        <v>605</v>
      </c>
      <c r="E307" s="1" t="s">
        <v>262</v>
      </c>
      <c r="F307" s="16" t="s">
        <v>356</v>
      </c>
      <c r="G307" s="10">
        <v>17611855</v>
      </c>
      <c r="H307" s="16"/>
      <c r="I307" s="9">
        <v>64.500001907348633</v>
      </c>
      <c r="J307" s="3">
        <v>64.5</v>
      </c>
      <c r="K307" s="3">
        <v>43</v>
      </c>
      <c r="L307" s="3">
        <f t="shared" si="12"/>
        <v>25.8</v>
      </c>
      <c r="M307" s="4">
        <v>12</v>
      </c>
      <c r="N307" s="9">
        <v>81.2</v>
      </c>
      <c r="O307" s="3">
        <f t="shared" si="13"/>
        <v>32.480000000000004</v>
      </c>
      <c r="P307" s="3">
        <f t="shared" si="14"/>
        <v>58.28</v>
      </c>
      <c r="Q307" s="4">
        <v>5</v>
      </c>
      <c r="R307" s="4" t="s">
        <v>606</v>
      </c>
      <c r="S307" s="17"/>
    </row>
    <row r="308" spans="1:19" s="18" customFormat="1" ht="22.5" customHeight="1">
      <c r="A308" s="10">
        <v>305</v>
      </c>
      <c r="B308" s="16" t="s">
        <v>108</v>
      </c>
      <c r="C308" s="16" t="s">
        <v>77</v>
      </c>
      <c r="D308" s="16" t="s">
        <v>605</v>
      </c>
      <c r="E308" s="1" t="s">
        <v>262</v>
      </c>
      <c r="F308" s="16" t="s">
        <v>356</v>
      </c>
      <c r="G308" s="10">
        <v>17611849</v>
      </c>
      <c r="H308" s="16"/>
      <c r="I308" s="9">
        <v>65.400001525878906</v>
      </c>
      <c r="J308" s="3">
        <v>65.400000000000006</v>
      </c>
      <c r="K308" s="3">
        <v>43.6</v>
      </c>
      <c r="L308" s="3">
        <f t="shared" si="12"/>
        <v>26.16</v>
      </c>
      <c r="M308" s="4">
        <v>9</v>
      </c>
      <c r="N308" s="9">
        <v>80.180000000000007</v>
      </c>
      <c r="O308" s="3">
        <f t="shared" si="13"/>
        <v>32.072000000000003</v>
      </c>
      <c r="P308" s="3">
        <f t="shared" si="14"/>
        <v>58.231999999999999</v>
      </c>
      <c r="Q308" s="4">
        <v>6</v>
      </c>
      <c r="R308" s="4" t="s">
        <v>606</v>
      </c>
      <c r="S308" s="17"/>
    </row>
    <row r="309" spans="1:19" s="18" customFormat="1" ht="22.5" customHeight="1">
      <c r="A309" s="10">
        <v>306</v>
      </c>
      <c r="B309" s="16" t="s">
        <v>360</v>
      </c>
      <c r="C309" s="16" t="s">
        <v>77</v>
      </c>
      <c r="D309" s="16" t="s">
        <v>607</v>
      </c>
      <c r="E309" s="1" t="s">
        <v>262</v>
      </c>
      <c r="F309" s="16" t="s">
        <v>356</v>
      </c>
      <c r="G309" s="10">
        <v>17611778</v>
      </c>
      <c r="H309" s="16"/>
      <c r="I309" s="9">
        <v>69.30000114440918</v>
      </c>
      <c r="J309" s="3">
        <v>69.3</v>
      </c>
      <c r="K309" s="3">
        <v>46.2</v>
      </c>
      <c r="L309" s="3">
        <f t="shared" si="12"/>
        <v>27.720000000000002</v>
      </c>
      <c r="M309" s="4">
        <v>5</v>
      </c>
      <c r="N309" s="9">
        <v>73.400000000000006</v>
      </c>
      <c r="O309" s="3">
        <f t="shared" si="13"/>
        <v>29.360000000000003</v>
      </c>
      <c r="P309" s="3">
        <f t="shared" si="14"/>
        <v>57.080000000000005</v>
      </c>
      <c r="Q309" s="4">
        <v>7</v>
      </c>
      <c r="R309" s="4" t="s">
        <v>608</v>
      </c>
      <c r="S309" s="17"/>
    </row>
    <row r="310" spans="1:19" s="18" customFormat="1" ht="22.5" customHeight="1">
      <c r="A310" s="10">
        <v>307</v>
      </c>
      <c r="B310" s="16" t="s">
        <v>205</v>
      </c>
      <c r="C310" s="16" t="s">
        <v>77</v>
      </c>
      <c r="D310" s="16" t="s">
        <v>607</v>
      </c>
      <c r="E310" s="1" t="s">
        <v>262</v>
      </c>
      <c r="F310" s="16" t="s">
        <v>356</v>
      </c>
      <c r="G310" s="10">
        <v>17611817</v>
      </c>
      <c r="H310" s="16"/>
      <c r="I310" s="9">
        <v>60.099998474121094</v>
      </c>
      <c r="J310" s="3">
        <v>60.1</v>
      </c>
      <c r="K310" s="3">
        <v>40.07</v>
      </c>
      <c r="L310" s="3">
        <f t="shared" si="12"/>
        <v>24.041999999999998</v>
      </c>
      <c r="M310" s="4">
        <v>25</v>
      </c>
      <c r="N310" s="9">
        <v>82.4</v>
      </c>
      <c r="O310" s="3">
        <f t="shared" si="13"/>
        <v>32.96</v>
      </c>
      <c r="P310" s="3">
        <f t="shared" si="14"/>
        <v>57.001999999999995</v>
      </c>
      <c r="Q310" s="4">
        <v>8</v>
      </c>
      <c r="R310" s="4" t="s">
        <v>608</v>
      </c>
      <c r="S310" s="17"/>
    </row>
    <row r="311" spans="1:19" s="18" customFormat="1" ht="22.5" customHeight="1">
      <c r="A311" s="10">
        <v>308</v>
      </c>
      <c r="B311" s="16" t="s">
        <v>361</v>
      </c>
      <c r="C311" s="16" t="s">
        <v>77</v>
      </c>
      <c r="D311" s="16" t="s">
        <v>607</v>
      </c>
      <c r="E311" s="1" t="s">
        <v>262</v>
      </c>
      <c r="F311" s="16" t="s">
        <v>356</v>
      </c>
      <c r="G311" s="10">
        <v>17611838</v>
      </c>
      <c r="H311" s="16"/>
      <c r="I311" s="9">
        <v>67.899999618530273</v>
      </c>
      <c r="J311" s="3">
        <v>67.900000000000006</v>
      </c>
      <c r="K311" s="3">
        <v>45.27</v>
      </c>
      <c r="L311" s="3">
        <f t="shared" si="12"/>
        <v>27.162000000000003</v>
      </c>
      <c r="M311" s="4">
        <v>6</v>
      </c>
      <c r="N311" s="9">
        <v>74</v>
      </c>
      <c r="O311" s="3">
        <f t="shared" si="13"/>
        <v>29.6</v>
      </c>
      <c r="P311" s="3">
        <f t="shared" si="14"/>
        <v>56.762</v>
      </c>
      <c r="Q311" s="4">
        <v>9</v>
      </c>
      <c r="R311" s="4" t="s">
        <v>608</v>
      </c>
      <c r="S311" s="17"/>
    </row>
    <row r="312" spans="1:19" s="18" customFormat="1" ht="22.5" customHeight="1">
      <c r="A312" s="10">
        <v>309</v>
      </c>
      <c r="B312" s="16" t="s">
        <v>26</v>
      </c>
      <c r="C312" s="16" t="s">
        <v>77</v>
      </c>
      <c r="D312" s="16" t="s">
        <v>607</v>
      </c>
      <c r="E312" s="1" t="s">
        <v>262</v>
      </c>
      <c r="F312" s="16" t="s">
        <v>356</v>
      </c>
      <c r="G312" s="10">
        <v>17611748</v>
      </c>
      <c r="H312" s="16"/>
      <c r="I312" s="9">
        <v>63.400001525878906</v>
      </c>
      <c r="J312" s="3">
        <v>63.4</v>
      </c>
      <c r="K312" s="3">
        <v>42.27</v>
      </c>
      <c r="L312" s="3">
        <f t="shared" si="12"/>
        <v>25.362000000000002</v>
      </c>
      <c r="M312" s="4">
        <v>16</v>
      </c>
      <c r="N312" s="9">
        <v>78.36</v>
      </c>
      <c r="O312" s="3">
        <f t="shared" si="13"/>
        <v>31.344000000000001</v>
      </c>
      <c r="P312" s="3">
        <f t="shared" si="14"/>
        <v>56.706000000000003</v>
      </c>
      <c r="Q312" s="4">
        <v>10</v>
      </c>
      <c r="R312" s="4" t="s">
        <v>608</v>
      </c>
      <c r="S312" s="17"/>
    </row>
    <row r="313" spans="1:19" s="18" customFormat="1" ht="22.5" customHeight="1">
      <c r="A313" s="10">
        <v>310</v>
      </c>
      <c r="B313" s="16" t="s">
        <v>364</v>
      </c>
      <c r="C313" s="16" t="s">
        <v>77</v>
      </c>
      <c r="D313" s="16" t="s">
        <v>607</v>
      </c>
      <c r="E313" s="1" t="s">
        <v>262</v>
      </c>
      <c r="F313" s="16" t="s">
        <v>356</v>
      </c>
      <c r="G313" s="10">
        <v>17611821</v>
      </c>
      <c r="H313" s="16"/>
      <c r="I313" s="9">
        <v>64.700000762939453</v>
      </c>
      <c r="J313" s="3">
        <v>64.7</v>
      </c>
      <c r="K313" s="3">
        <v>43.13</v>
      </c>
      <c r="L313" s="3">
        <f t="shared" si="12"/>
        <v>25.878</v>
      </c>
      <c r="M313" s="4">
        <v>10</v>
      </c>
      <c r="N313" s="9">
        <v>76.36</v>
      </c>
      <c r="O313" s="3">
        <f t="shared" si="13"/>
        <v>30.544</v>
      </c>
      <c r="P313" s="3">
        <f t="shared" si="14"/>
        <v>56.421999999999997</v>
      </c>
      <c r="Q313" s="4">
        <v>11</v>
      </c>
      <c r="R313" s="4"/>
      <c r="S313" s="17"/>
    </row>
    <row r="314" spans="1:19" s="18" customFormat="1" ht="22.5" customHeight="1">
      <c r="A314" s="10">
        <v>311</v>
      </c>
      <c r="B314" s="16" t="s">
        <v>375</v>
      </c>
      <c r="C314" s="16" t="s">
        <v>77</v>
      </c>
      <c r="D314" s="16" t="s">
        <v>609</v>
      </c>
      <c r="E314" s="1" t="s">
        <v>262</v>
      </c>
      <c r="F314" s="16" t="s">
        <v>356</v>
      </c>
      <c r="G314" s="10">
        <v>17611836</v>
      </c>
      <c r="H314" s="16"/>
      <c r="I314" s="9">
        <v>60.000001907348633</v>
      </c>
      <c r="J314" s="3">
        <v>60</v>
      </c>
      <c r="K314" s="3">
        <v>40</v>
      </c>
      <c r="L314" s="3">
        <f t="shared" si="12"/>
        <v>24</v>
      </c>
      <c r="M314" s="4">
        <v>26</v>
      </c>
      <c r="N314" s="9">
        <v>80.8</v>
      </c>
      <c r="O314" s="3">
        <f t="shared" si="13"/>
        <v>32.32</v>
      </c>
      <c r="P314" s="3">
        <f t="shared" si="14"/>
        <v>56.32</v>
      </c>
      <c r="Q314" s="4">
        <v>12</v>
      </c>
      <c r="R314" s="4"/>
      <c r="S314" s="17"/>
    </row>
    <row r="315" spans="1:19" s="18" customFormat="1" ht="22.5" customHeight="1">
      <c r="A315" s="10">
        <v>312</v>
      </c>
      <c r="B315" s="16" t="s">
        <v>359</v>
      </c>
      <c r="C315" s="16" t="s">
        <v>77</v>
      </c>
      <c r="D315" s="16" t="s">
        <v>609</v>
      </c>
      <c r="E315" s="1" t="s">
        <v>262</v>
      </c>
      <c r="F315" s="16" t="s">
        <v>356</v>
      </c>
      <c r="G315" s="10">
        <v>17611759</v>
      </c>
      <c r="H315" s="16"/>
      <c r="I315" s="9">
        <v>70.299999237060547</v>
      </c>
      <c r="J315" s="3">
        <v>70.3</v>
      </c>
      <c r="K315" s="3">
        <v>46.87</v>
      </c>
      <c r="L315" s="3">
        <f t="shared" si="12"/>
        <v>28.121999999999996</v>
      </c>
      <c r="M315" s="4">
        <v>4</v>
      </c>
      <c r="N315" s="9">
        <v>70.319999999999993</v>
      </c>
      <c r="O315" s="3">
        <f t="shared" si="13"/>
        <v>28.128</v>
      </c>
      <c r="P315" s="3">
        <f t="shared" si="14"/>
        <v>56.25</v>
      </c>
      <c r="Q315" s="4">
        <v>13</v>
      </c>
      <c r="R315" s="4"/>
      <c r="S315" s="17"/>
    </row>
    <row r="316" spans="1:19" s="18" customFormat="1" ht="22.5" customHeight="1">
      <c r="A316" s="10">
        <v>313</v>
      </c>
      <c r="B316" s="16" t="s">
        <v>366</v>
      </c>
      <c r="C316" s="16" t="s">
        <v>77</v>
      </c>
      <c r="D316" s="16" t="s">
        <v>609</v>
      </c>
      <c r="E316" s="1" t="s">
        <v>262</v>
      </c>
      <c r="F316" s="16" t="s">
        <v>356</v>
      </c>
      <c r="G316" s="10">
        <v>17611779</v>
      </c>
      <c r="H316" s="16"/>
      <c r="I316" s="9">
        <v>64.299999237060547</v>
      </c>
      <c r="J316" s="3">
        <v>64.3</v>
      </c>
      <c r="K316" s="3">
        <v>42.87</v>
      </c>
      <c r="L316" s="3">
        <f t="shared" si="12"/>
        <v>25.721999999999998</v>
      </c>
      <c r="M316" s="4">
        <v>13</v>
      </c>
      <c r="N316" s="9">
        <v>76.06</v>
      </c>
      <c r="O316" s="3">
        <f t="shared" si="13"/>
        <v>30.424000000000003</v>
      </c>
      <c r="P316" s="3">
        <f t="shared" si="14"/>
        <v>56.146000000000001</v>
      </c>
      <c r="Q316" s="4">
        <v>14</v>
      </c>
      <c r="R316" s="4"/>
      <c r="S316" s="17"/>
    </row>
    <row r="317" spans="1:19" s="18" customFormat="1" ht="22.5" customHeight="1">
      <c r="A317" s="10">
        <v>314</v>
      </c>
      <c r="B317" s="16" t="s">
        <v>378</v>
      </c>
      <c r="C317" s="16" t="s">
        <v>77</v>
      </c>
      <c r="D317" s="16" t="s">
        <v>609</v>
      </c>
      <c r="E317" s="1" t="s">
        <v>262</v>
      </c>
      <c r="F317" s="16" t="s">
        <v>356</v>
      </c>
      <c r="G317" s="10">
        <v>17611830</v>
      </c>
      <c r="H317" s="16"/>
      <c r="I317" s="9">
        <v>59.5</v>
      </c>
      <c r="J317" s="3">
        <v>59.5</v>
      </c>
      <c r="K317" s="3">
        <v>39.67</v>
      </c>
      <c r="L317" s="3">
        <f t="shared" si="12"/>
        <v>23.802</v>
      </c>
      <c r="M317" s="4">
        <v>30</v>
      </c>
      <c r="N317" s="9">
        <v>80.2</v>
      </c>
      <c r="O317" s="3">
        <f t="shared" si="13"/>
        <v>32.080000000000005</v>
      </c>
      <c r="P317" s="3">
        <f t="shared" si="14"/>
        <v>55.882000000000005</v>
      </c>
      <c r="Q317" s="4">
        <v>15</v>
      </c>
      <c r="R317" s="4"/>
      <c r="S317" s="17"/>
    </row>
    <row r="318" spans="1:19" s="18" customFormat="1" ht="22.5" customHeight="1">
      <c r="A318" s="10">
        <v>315</v>
      </c>
      <c r="B318" s="16" t="s">
        <v>367</v>
      </c>
      <c r="C318" s="16" t="s">
        <v>77</v>
      </c>
      <c r="D318" s="16" t="s">
        <v>610</v>
      </c>
      <c r="E318" s="1" t="s">
        <v>262</v>
      </c>
      <c r="F318" s="21" t="s">
        <v>356</v>
      </c>
      <c r="G318" s="7">
        <v>17611781</v>
      </c>
      <c r="H318" s="16"/>
      <c r="I318" s="9">
        <v>64</v>
      </c>
      <c r="J318" s="3">
        <v>64</v>
      </c>
      <c r="K318" s="3">
        <v>42.67</v>
      </c>
      <c r="L318" s="3">
        <f t="shared" si="12"/>
        <v>25.602</v>
      </c>
      <c r="M318" s="4">
        <v>15</v>
      </c>
      <c r="N318" s="9">
        <v>73.239999999999995</v>
      </c>
      <c r="O318" s="3">
        <f t="shared" si="13"/>
        <v>29.295999999999999</v>
      </c>
      <c r="P318" s="3">
        <f t="shared" si="14"/>
        <v>54.897999999999996</v>
      </c>
      <c r="Q318" s="4">
        <v>16</v>
      </c>
      <c r="R318" s="4"/>
      <c r="S318" s="23"/>
    </row>
    <row r="319" spans="1:19" s="18" customFormat="1" ht="22.5" customHeight="1">
      <c r="A319" s="10">
        <v>316</v>
      </c>
      <c r="B319" s="16" t="s">
        <v>372</v>
      </c>
      <c r="C319" s="16" t="s">
        <v>77</v>
      </c>
      <c r="D319" s="16" t="s">
        <v>610</v>
      </c>
      <c r="E319" s="1" t="s">
        <v>262</v>
      </c>
      <c r="F319" s="16" t="s">
        <v>356</v>
      </c>
      <c r="G319" s="10">
        <v>17611839</v>
      </c>
      <c r="H319" s="16"/>
      <c r="I319" s="9">
        <v>60.5</v>
      </c>
      <c r="J319" s="3">
        <v>60.5</v>
      </c>
      <c r="K319" s="3">
        <v>40.33</v>
      </c>
      <c r="L319" s="3">
        <f t="shared" si="12"/>
        <v>24.197999999999997</v>
      </c>
      <c r="M319" s="4">
        <v>22</v>
      </c>
      <c r="N319" s="9">
        <v>76.14</v>
      </c>
      <c r="O319" s="3">
        <f t="shared" si="13"/>
        <v>30.456000000000003</v>
      </c>
      <c r="P319" s="3">
        <f t="shared" si="14"/>
        <v>54.653999999999996</v>
      </c>
      <c r="Q319" s="4">
        <v>17</v>
      </c>
      <c r="R319" s="4"/>
      <c r="S319" s="17"/>
    </row>
    <row r="320" spans="1:19" s="18" customFormat="1" ht="22.5" customHeight="1">
      <c r="A320" s="10">
        <v>317</v>
      </c>
      <c r="B320" s="16" t="s">
        <v>374</v>
      </c>
      <c r="C320" s="16" t="s">
        <v>77</v>
      </c>
      <c r="D320" s="16" t="s">
        <v>611</v>
      </c>
      <c r="E320" s="1" t="s">
        <v>262</v>
      </c>
      <c r="F320" s="16" t="s">
        <v>356</v>
      </c>
      <c r="G320" s="10">
        <v>17611774</v>
      </c>
      <c r="H320" s="16"/>
      <c r="I320" s="9">
        <v>60.200000762939453</v>
      </c>
      <c r="J320" s="3">
        <v>60.2</v>
      </c>
      <c r="K320" s="3">
        <v>40.130000000000003</v>
      </c>
      <c r="L320" s="3">
        <f t="shared" si="12"/>
        <v>24.077999999999999</v>
      </c>
      <c r="M320" s="4">
        <v>24</v>
      </c>
      <c r="N320" s="9">
        <v>75.8</v>
      </c>
      <c r="O320" s="3">
        <f t="shared" si="13"/>
        <v>30.32</v>
      </c>
      <c r="P320" s="3">
        <f t="shared" si="14"/>
        <v>54.397999999999996</v>
      </c>
      <c r="Q320" s="4">
        <v>18</v>
      </c>
      <c r="R320" s="4"/>
      <c r="S320" s="17"/>
    </row>
    <row r="321" spans="1:19" s="18" customFormat="1" ht="22.5" customHeight="1">
      <c r="A321" s="10">
        <v>318</v>
      </c>
      <c r="B321" s="16" t="s">
        <v>335</v>
      </c>
      <c r="C321" s="16" t="s">
        <v>77</v>
      </c>
      <c r="D321" s="16" t="s">
        <v>611</v>
      </c>
      <c r="E321" s="1" t="s">
        <v>262</v>
      </c>
      <c r="F321" s="16" t="s">
        <v>356</v>
      </c>
      <c r="G321" s="10">
        <v>17611766</v>
      </c>
      <c r="H321" s="16"/>
      <c r="I321" s="9">
        <v>59.899997711181641</v>
      </c>
      <c r="J321" s="3">
        <v>59.9</v>
      </c>
      <c r="K321" s="3">
        <v>39.93</v>
      </c>
      <c r="L321" s="3">
        <f t="shared" si="12"/>
        <v>23.957999999999998</v>
      </c>
      <c r="M321" s="4">
        <v>29</v>
      </c>
      <c r="N321" s="9">
        <v>74.22</v>
      </c>
      <c r="O321" s="3">
        <f t="shared" si="13"/>
        <v>29.688000000000002</v>
      </c>
      <c r="P321" s="3">
        <f t="shared" si="14"/>
        <v>53.646000000000001</v>
      </c>
      <c r="Q321" s="4">
        <v>19</v>
      </c>
      <c r="R321" s="4"/>
      <c r="S321" s="17"/>
    </row>
    <row r="322" spans="1:19" s="18" customFormat="1" ht="22.5" customHeight="1">
      <c r="A322" s="10">
        <v>319</v>
      </c>
      <c r="B322" s="16" t="s">
        <v>373</v>
      </c>
      <c r="C322" s="16" t="s">
        <v>77</v>
      </c>
      <c r="D322" s="16" t="s">
        <v>612</v>
      </c>
      <c r="E322" s="1" t="s">
        <v>262</v>
      </c>
      <c r="F322" s="16" t="s">
        <v>356</v>
      </c>
      <c r="G322" s="10">
        <v>17611832</v>
      </c>
      <c r="H322" s="16"/>
      <c r="I322" s="9">
        <v>60.30000114440918</v>
      </c>
      <c r="J322" s="3">
        <v>60.3</v>
      </c>
      <c r="K322" s="3">
        <v>40.200000000000003</v>
      </c>
      <c r="L322" s="3">
        <f t="shared" si="12"/>
        <v>24.12</v>
      </c>
      <c r="M322" s="4">
        <v>23</v>
      </c>
      <c r="N322" s="9">
        <v>73.36</v>
      </c>
      <c r="O322" s="3">
        <f t="shared" si="13"/>
        <v>29.344000000000001</v>
      </c>
      <c r="P322" s="3">
        <f t="shared" si="14"/>
        <v>53.463999999999999</v>
      </c>
      <c r="Q322" s="4">
        <v>20</v>
      </c>
      <c r="R322" s="4"/>
      <c r="S322" s="17"/>
    </row>
    <row r="323" spans="1:19" s="18" customFormat="1" ht="22.5" customHeight="1">
      <c r="A323" s="10">
        <v>320</v>
      </c>
      <c r="B323" s="16" t="s">
        <v>40</v>
      </c>
      <c r="C323" s="16" t="s">
        <v>77</v>
      </c>
      <c r="D323" s="16" t="s">
        <v>612</v>
      </c>
      <c r="E323" s="1" t="s">
        <v>262</v>
      </c>
      <c r="F323" s="16" t="s">
        <v>356</v>
      </c>
      <c r="G323" s="10">
        <v>17611841</v>
      </c>
      <c r="H323" s="16"/>
      <c r="I323" s="9">
        <v>64.69999885559082</v>
      </c>
      <c r="J323" s="3">
        <v>64.7</v>
      </c>
      <c r="K323" s="3">
        <v>43.13</v>
      </c>
      <c r="L323" s="3">
        <f t="shared" si="12"/>
        <v>25.878</v>
      </c>
      <c r="M323" s="4">
        <v>11</v>
      </c>
      <c r="N323" s="9">
        <v>68.56</v>
      </c>
      <c r="O323" s="3">
        <f t="shared" si="13"/>
        <v>27.424000000000003</v>
      </c>
      <c r="P323" s="3">
        <f t="shared" si="14"/>
        <v>53.302000000000007</v>
      </c>
      <c r="Q323" s="4">
        <v>21</v>
      </c>
      <c r="R323" s="4"/>
      <c r="S323" s="17"/>
    </row>
    <row r="324" spans="1:19" s="18" customFormat="1" ht="22.5" customHeight="1">
      <c r="A324" s="10">
        <v>321</v>
      </c>
      <c r="B324" s="16" t="s">
        <v>377</v>
      </c>
      <c r="C324" s="16" t="s">
        <v>77</v>
      </c>
      <c r="D324" s="16" t="s">
        <v>607</v>
      </c>
      <c r="E324" s="1" t="s">
        <v>262</v>
      </c>
      <c r="F324" s="16" t="s">
        <v>356</v>
      </c>
      <c r="G324" s="10">
        <v>17611760</v>
      </c>
      <c r="H324" s="16"/>
      <c r="I324" s="9">
        <v>59.899999618530273</v>
      </c>
      <c r="J324" s="3">
        <v>59.9</v>
      </c>
      <c r="K324" s="3">
        <v>39.93</v>
      </c>
      <c r="L324" s="3">
        <f t="shared" ref="L324:L387" si="15">K324*0.6</f>
        <v>23.957999999999998</v>
      </c>
      <c r="M324" s="4">
        <v>28</v>
      </c>
      <c r="N324" s="9">
        <v>71.540000000000006</v>
      </c>
      <c r="O324" s="3">
        <f t="shared" ref="O324:O387" si="16">N324*0.4</f>
        <v>28.616000000000003</v>
      </c>
      <c r="P324" s="3">
        <f t="shared" ref="P324:P387" si="17">L324+O324</f>
        <v>52.573999999999998</v>
      </c>
      <c r="Q324" s="4">
        <v>22</v>
      </c>
      <c r="R324" s="4"/>
      <c r="S324" s="17"/>
    </row>
    <row r="325" spans="1:19" s="18" customFormat="1" ht="22.5" customHeight="1">
      <c r="A325" s="10">
        <v>322</v>
      </c>
      <c r="B325" s="16" t="s">
        <v>370</v>
      </c>
      <c r="C325" s="16" t="s">
        <v>77</v>
      </c>
      <c r="D325" s="16" t="s">
        <v>607</v>
      </c>
      <c r="E325" s="1" t="s">
        <v>262</v>
      </c>
      <c r="F325" s="16" t="s">
        <v>356</v>
      </c>
      <c r="G325" s="10">
        <v>17611800</v>
      </c>
      <c r="H325" s="16"/>
      <c r="I325" s="9">
        <v>60.69999885559082</v>
      </c>
      <c r="J325" s="3">
        <v>60.7</v>
      </c>
      <c r="K325" s="3">
        <v>40.47</v>
      </c>
      <c r="L325" s="3">
        <f t="shared" si="15"/>
        <v>24.282</v>
      </c>
      <c r="M325" s="4">
        <v>20</v>
      </c>
      <c r="N325" s="9">
        <v>69.680000000000007</v>
      </c>
      <c r="O325" s="3">
        <f t="shared" si="16"/>
        <v>27.872000000000003</v>
      </c>
      <c r="P325" s="3">
        <f t="shared" si="17"/>
        <v>52.154000000000003</v>
      </c>
      <c r="Q325" s="4">
        <v>23</v>
      </c>
      <c r="R325" s="4"/>
      <c r="S325" s="17"/>
    </row>
    <row r="326" spans="1:19" s="18" customFormat="1" ht="22.5" customHeight="1">
      <c r="A326" s="10">
        <v>323</v>
      </c>
      <c r="B326" s="16" t="s">
        <v>369</v>
      </c>
      <c r="C326" s="16" t="s">
        <v>77</v>
      </c>
      <c r="D326" s="16" t="s">
        <v>607</v>
      </c>
      <c r="E326" s="1" t="s">
        <v>262</v>
      </c>
      <c r="F326" s="16" t="s">
        <v>356</v>
      </c>
      <c r="G326" s="10">
        <v>17611865</v>
      </c>
      <c r="H326" s="16"/>
      <c r="I326" s="9">
        <v>60.899997711181641</v>
      </c>
      <c r="J326" s="3">
        <v>60.9</v>
      </c>
      <c r="K326" s="3">
        <v>40.6</v>
      </c>
      <c r="L326" s="3">
        <f t="shared" si="15"/>
        <v>24.36</v>
      </c>
      <c r="M326" s="4">
        <v>19</v>
      </c>
      <c r="N326" s="9">
        <v>65.14</v>
      </c>
      <c r="O326" s="3">
        <f t="shared" si="16"/>
        <v>26.056000000000001</v>
      </c>
      <c r="P326" s="3">
        <f t="shared" si="17"/>
        <v>50.415999999999997</v>
      </c>
      <c r="Q326" s="4">
        <v>24</v>
      </c>
      <c r="R326" s="4"/>
      <c r="S326" s="17"/>
    </row>
    <row r="327" spans="1:19" s="18" customFormat="1" ht="22.5" customHeight="1">
      <c r="A327" s="10">
        <v>324</v>
      </c>
      <c r="B327" s="16" t="s">
        <v>368</v>
      </c>
      <c r="C327" s="16" t="s">
        <v>77</v>
      </c>
      <c r="D327" s="16" t="s">
        <v>607</v>
      </c>
      <c r="E327" s="1" t="s">
        <v>262</v>
      </c>
      <c r="F327" s="16" t="s">
        <v>356</v>
      </c>
      <c r="G327" s="10">
        <v>17611757</v>
      </c>
      <c r="H327" s="16"/>
      <c r="I327" s="9">
        <v>61.19999885559082</v>
      </c>
      <c r="J327" s="3">
        <v>61.2</v>
      </c>
      <c r="K327" s="3">
        <v>40.799999999999997</v>
      </c>
      <c r="L327" s="3">
        <f t="shared" si="15"/>
        <v>24.479999999999997</v>
      </c>
      <c r="M327" s="4">
        <v>17</v>
      </c>
      <c r="N327" s="9">
        <v>63.66</v>
      </c>
      <c r="O327" s="3">
        <f t="shared" si="16"/>
        <v>25.463999999999999</v>
      </c>
      <c r="P327" s="3">
        <f t="shared" si="17"/>
        <v>49.943999999999996</v>
      </c>
      <c r="Q327" s="4">
        <v>25</v>
      </c>
      <c r="R327" s="4"/>
      <c r="S327" s="17"/>
    </row>
    <row r="328" spans="1:19" s="18" customFormat="1" ht="22.5" customHeight="1">
      <c r="A328" s="10">
        <v>325</v>
      </c>
      <c r="B328" s="16" t="s">
        <v>139</v>
      </c>
      <c r="C328" s="16" t="s">
        <v>77</v>
      </c>
      <c r="D328" s="16" t="s">
        <v>607</v>
      </c>
      <c r="E328" s="1" t="s">
        <v>262</v>
      </c>
      <c r="F328" s="16" t="s">
        <v>356</v>
      </c>
      <c r="G328" s="10">
        <v>17611792</v>
      </c>
      <c r="H328" s="16"/>
      <c r="I328" s="9">
        <v>60.999998092651367</v>
      </c>
      <c r="J328" s="3">
        <v>61</v>
      </c>
      <c r="K328" s="3">
        <v>40.67</v>
      </c>
      <c r="L328" s="3">
        <f t="shared" si="15"/>
        <v>24.402000000000001</v>
      </c>
      <c r="M328" s="4">
        <v>18</v>
      </c>
      <c r="N328" s="9">
        <v>63.4</v>
      </c>
      <c r="O328" s="3">
        <f t="shared" si="16"/>
        <v>25.36</v>
      </c>
      <c r="P328" s="3">
        <f t="shared" si="17"/>
        <v>49.762</v>
      </c>
      <c r="Q328" s="4">
        <v>26</v>
      </c>
      <c r="R328" s="4"/>
      <c r="S328" s="17"/>
    </row>
    <row r="329" spans="1:19" s="18" customFormat="1" ht="22.5" customHeight="1">
      <c r="A329" s="10">
        <v>326</v>
      </c>
      <c r="B329" s="16" t="s">
        <v>371</v>
      </c>
      <c r="C329" s="16" t="s">
        <v>77</v>
      </c>
      <c r="D329" s="16" t="s">
        <v>607</v>
      </c>
      <c r="E329" s="1" t="s">
        <v>262</v>
      </c>
      <c r="F329" s="16" t="s">
        <v>356</v>
      </c>
      <c r="G329" s="10">
        <v>17611773</v>
      </c>
      <c r="H329" s="16"/>
      <c r="I329" s="9">
        <v>60.499998092651367</v>
      </c>
      <c r="J329" s="3">
        <v>60.5</v>
      </c>
      <c r="K329" s="3">
        <v>40.33</v>
      </c>
      <c r="L329" s="3">
        <f t="shared" si="15"/>
        <v>24.197999999999997</v>
      </c>
      <c r="M329" s="4">
        <v>21</v>
      </c>
      <c r="N329" s="9">
        <v>62.86</v>
      </c>
      <c r="O329" s="3">
        <f t="shared" si="16"/>
        <v>25.144000000000002</v>
      </c>
      <c r="P329" s="3">
        <f t="shared" si="17"/>
        <v>49.341999999999999</v>
      </c>
      <c r="Q329" s="4">
        <v>27</v>
      </c>
      <c r="R329" s="4"/>
      <c r="S329" s="17"/>
    </row>
    <row r="330" spans="1:19" s="18" customFormat="1" ht="22.5" customHeight="1">
      <c r="A330" s="10">
        <v>327</v>
      </c>
      <c r="B330" s="16" t="s">
        <v>376</v>
      </c>
      <c r="C330" s="16" t="s">
        <v>77</v>
      </c>
      <c r="D330" s="16" t="s">
        <v>607</v>
      </c>
      <c r="E330" s="1" t="s">
        <v>262</v>
      </c>
      <c r="F330" s="16" t="s">
        <v>356</v>
      </c>
      <c r="G330" s="10">
        <v>17611856</v>
      </c>
      <c r="H330" s="16"/>
      <c r="I330" s="9">
        <v>60</v>
      </c>
      <c r="J330" s="3">
        <v>60</v>
      </c>
      <c r="K330" s="3">
        <v>40</v>
      </c>
      <c r="L330" s="3">
        <f t="shared" si="15"/>
        <v>24</v>
      </c>
      <c r="M330" s="4">
        <v>27</v>
      </c>
      <c r="N330" s="9">
        <v>60.74</v>
      </c>
      <c r="O330" s="3">
        <f t="shared" si="16"/>
        <v>24.296000000000003</v>
      </c>
      <c r="P330" s="3">
        <f t="shared" si="17"/>
        <v>48.296000000000006</v>
      </c>
      <c r="Q330" s="4">
        <v>28</v>
      </c>
      <c r="R330" s="4"/>
      <c r="S330" s="17"/>
    </row>
    <row r="331" spans="1:19" s="18" customFormat="1" ht="22.5" customHeight="1">
      <c r="A331" s="10">
        <v>328</v>
      </c>
      <c r="B331" s="16" t="s">
        <v>355</v>
      </c>
      <c r="C331" s="16" t="s">
        <v>77</v>
      </c>
      <c r="D331" s="16" t="s">
        <v>607</v>
      </c>
      <c r="E331" s="1" t="s">
        <v>262</v>
      </c>
      <c r="F331" s="16" t="s">
        <v>356</v>
      </c>
      <c r="G331" s="10">
        <v>17611820</v>
      </c>
      <c r="H331" s="16"/>
      <c r="I331" s="9">
        <v>71.900001525878906</v>
      </c>
      <c r="J331" s="3">
        <v>71.900000000000006</v>
      </c>
      <c r="K331" s="3">
        <v>47.93</v>
      </c>
      <c r="L331" s="3">
        <f t="shared" si="15"/>
        <v>28.757999999999999</v>
      </c>
      <c r="M331" s="4">
        <v>1</v>
      </c>
      <c r="N331" s="9">
        <v>0</v>
      </c>
      <c r="O331" s="3">
        <f t="shared" si="16"/>
        <v>0</v>
      </c>
      <c r="P331" s="3">
        <f t="shared" si="17"/>
        <v>28.757999999999999</v>
      </c>
      <c r="Q331" s="4">
        <v>29</v>
      </c>
      <c r="R331" s="4"/>
      <c r="S331" s="17"/>
    </row>
    <row r="332" spans="1:19" s="18" customFormat="1" ht="22.5" customHeight="1">
      <c r="A332" s="10">
        <v>329</v>
      </c>
      <c r="B332" s="16" t="s">
        <v>613</v>
      </c>
      <c r="C332" s="16" t="s">
        <v>77</v>
      </c>
      <c r="D332" s="16" t="s">
        <v>607</v>
      </c>
      <c r="E332" s="16" t="s">
        <v>614</v>
      </c>
      <c r="F332" s="19" t="s">
        <v>356</v>
      </c>
      <c r="G332" s="10">
        <v>17611745</v>
      </c>
      <c r="H332" s="19"/>
      <c r="I332" s="9">
        <v>64.099998474121094</v>
      </c>
      <c r="J332" s="3">
        <v>64.099999999999994</v>
      </c>
      <c r="K332" s="3">
        <v>42.73</v>
      </c>
      <c r="L332" s="3">
        <f t="shared" si="15"/>
        <v>25.637999999999998</v>
      </c>
      <c r="M332" s="4">
        <v>14</v>
      </c>
      <c r="N332" s="9">
        <v>0</v>
      </c>
      <c r="O332" s="3">
        <f t="shared" si="16"/>
        <v>0</v>
      </c>
      <c r="P332" s="3">
        <f t="shared" si="17"/>
        <v>25.637999999999998</v>
      </c>
      <c r="Q332" s="4">
        <v>30</v>
      </c>
      <c r="R332" s="19"/>
      <c r="S332" s="19"/>
    </row>
    <row r="333" spans="1:19" s="18" customFormat="1" ht="22.5" customHeight="1">
      <c r="A333" s="10">
        <v>330</v>
      </c>
      <c r="B333" s="16" t="s">
        <v>387</v>
      </c>
      <c r="C333" s="16" t="s">
        <v>77</v>
      </c>
      <c r="D333" s="16" t="s">
        <v>615</v>
      </c>
      <c r="E333" s="1" t="s">
        <v>262</v>
      </c>
      <c r="F333" s="16" t="s">
        <v>379</v>
      </c>
      <c r="G333" s="10">
        <v>17611939</v>
      </c>
      <c r="H333" s="16"/>
      <c r="I333" s="3">
        <v>61.30000114440918</v>
      </c>
      <c r="J333" s="3">
        <v>61.3</v>
      </c>
      <c r="K333" s="3">
        <v>40.869999999999997</v>
      </c>
      <c r="L333" s="3">
        <f t="shared" si="15"/>
        <v>24.521999999999998</v>
      </c>
      <c r="M333" s="4">
        <v>10</v>
      </c>
      <c r="N333" s="9">
        <v>85.5</v>
      </c>
      <c r="O333" s="3">
        <f t="shared" si="16"/>
        <v>34.200000000000003</v>
      </c>
      <c r="P333" s="3">
        <f t="shared" si="17"/>
        <v>58.722000000000001</v>
      </c>
      <c r="Q333" s="4">
        <v>1</v>
      </c>
      <c r="R333" s="14" t="s">
        <v>483</v>
      </c>
      <c r="S333" s="17"/>
    </row>
    <row r="334" spans="1:19" s="18" customFormat="1" ht="22.5" customHeight="1">
      <c r="A334" s="10">
        <v>331</v>
      </c>
      <c r="B334" s="16" t="s">
        <v>143</v>
      </c>
      <c r="C334" s="16" t="s">
        <v>77</v>
      </c>
      <c r="D334" s="16" t="s">
        <v>615</v>
      </c>
      <c r="E334" s="1" t="s">
        <v>262</v>
      </c>
      <c r="F334" s="16" t="s">
        <v>379</v>
      </c>
      <c r="G334" s="10">
        <v>17611925</v>
      </c>
      <c r="H334" s="16"/>
      <c r="I334" s="3">
        <v>73.700000762939453</v>
      </c>
      <c r="J334" s="3">
        <v>73.7</v>
      </c>
      <c r="K334" s="3">
        <v>49.13</v>
      </c>
      <c r="L334" s="3">
        <f t="shared" si="15"/>
        <v>29.478000000000002</v>
      </c>
      <c r="M334" s="4">
        <v>1</v>
      </c>
      <c r="N334" s="9">
        <v>72.900000000000006</v>
      </c>
      <c r="O334" s="3">
        <f t="shared" si="16"/>
        <v>29.160000000000004</v>
      </c>
      <c r="P334" s="3">
        <f t="shared" si="17"/>
        <v>58.638000000000005</v>
      </c>
      <c r="Q334" s="4">
        <v>2</v>
      </c>
      <c r="R334" s="14" t="s">
        <v>483</v>
      </c>
      <c r="S334" s="17"/>
    </row>
    <row r="335" spans="1:19" s="18" customFormat="1" ht="22.5" customHeight="1">
      <c r="A335" s="10">
        <v>332</v>
      </c>
      <c r="B335" s="16" t="s">
        <v>380</v>
      </c>
      <c r="C335" s="16" t="s">
        <v>77</v>
      </c>
      <c r="D335" s="16" t="s">
        <v>616</v>
      </c>
      <c r="E335" s="1" t="s">
        <v>262</v>
      </c>
      <c r="F335" s="16" t="s">
        <v>379</v>
      </c>
      <c r="G335" s="10">
        <v>17611897</v>
      </c>
      <c r="H335" s="16"/>
      <c r="I335" s="3">
        <v>67.700000762939453</v>
      </c>
      <c r="J335" s="3">
        <v>67.7</v>
      </c>
      <c r="K335" s="3">
        <v>45.13</v>
      </c>
      <c r="L335" s="3">
        <f t="shared" si="15"/>
        <v>27.077999999999999</v>
      </c>
      <c r="M335" s="4">
        <v>2</v>
      </c>
      <c r="N335" s="9">
        <v>76</v>
      </c>
      <c r="O335" s="3">
        <f t="shared" si="16"/>
        <v>30.400000000000002</v>
      </c>
      <c r="P335" s="3">
        <f t="shared" si="17"/>
        <v>57.478000000000002</v>
      </c>
      <c r="Q335" s="4">
        <v>3</v>
      </c>
      <c r="R335" s="14" t="s">
        <v>617</v>
      </c>
      <c r="S335" s="17"/>
    </row>
    <row r="336" spans="1:19" s="18" customFormat="1" ht="22.5" customHeight="1">
      <c r="A336" s="10">
        <v>333</v>
      </c>
      <c r="B336" s="16" t="s">
        <v>384</v>
      </c>
      <c r="C336" s="16" t="s">
        <v>77</v>
      </c>
      <c r="D336" s="16" t="s">
        <v>618</v>
      </c>
      <c r="E336" s="1" t="s">
        <v>262</v>
      </c>
      <c r="F336" s="16" t="s">
        <v>379</v>
      </c>
      <c r="G336" s="10">
        <v>17611920</v>
      </c>
      <c r="H336" s="16"/>
      <c r="I336" s="3">
        <v>62.400001525878906</v>
      </c>
      <c r="J336" s="3">
        <v>62.4</v>
      </c>
      <c r="K336" s="3">
        <v>41.6</v>
      </c>
      <c r="L336" s="3">
        <f t="shared" si="15"/>
        <v>24.96</v>
      </c>
      <c r="M336" s="4">
        <v>7</v>
      </c>
      <c r="N336" s="9">
        <v>78.5</v>
      </c>
      <c r="O336" s="3">
        <f t="shared" si="16"/>
        <v>31.400000000000002</v>
      </c>
      <c r="P336" s="3">
        <f t="shared" si="17"/>
        <v>56.36</v>
      </c>
      <c r="Q336" s="4">
        <v>4</v>
      </c>
      <c r="R336" s="14" t="s">
        <v>619</v>
      </c>
      <c r="S336" s="17"/>
    </row>
    <row r="337" spans="1:19" s="18" customFormat="1" ht="22.5" customHeight="1">
      <c r="A337" s="10">
        <v>334</v>
      </c>
      <c r="B337" s="16" t="s">
        <v>382</v>
      </c>
      <c r="C337" s="16" t="s">
        <v>77</v>
      </c>
      <c r="D337" s="16" t="s">
        <v>620</v>
      </c>
      <c r="E337" s="1" t="s">
        <v>262</v>
      </c>
      <c r="F337" s="16" t="s">
        <v>379</v>
      </c>
      <c r="G337" s="10">
        <v>17611906</v>
      </c>
      <c r="H337" s="16"/>
      <c r="I337" s="3">
        <v>64.399997711181641</v>
      </c>
      <c r="J337" s="3">
        <v>64.400000000000006</v>
      </c>
      <c r="K337" s="3">
        <v>42.93</v>
      </c>
      <c r="L337" s="3">
        <f t="shared" si="15"/>
        <v>25.757999999999999</v>
      </c>
      <c r="M337" s="4">
        <v>4</v>
      </c>
      <c r="N337" s="9">
        <v>76</v>
      </c>
      <c r="O337" s="3">
        <f t="shared" si="16"/>
        <v>30.400000000000002</v>
      </c>
      <c r="P337" s="3">
        <f t="shared" si="17"/>
        <v>56.158000000000001</v>
      </c>
      <c r="Q337" s="4">
        <v>5</v>
      </c>
      <c r="R337" s="14" t="s">
        <v>621</v>
      </c>
      <c r="S337" s="17"/>
    </row>
    <row r="338" spans="1:19" s="18" customFormat="1" ht="22.5" customHeight="1">
      <c r="A338" s="10">
        <v>335</v>
      </c>
      <c r="B338" s="16" t="s">
        <v>388</v>
      </c>
      <c r="C338" s="16" t="s">
        <v>77</v>
      </c>
      <c r="D338" s="16" t="s">
        <v>620</v>
      </c>
      <c r="E338" s="1" t="s">
        <v>262</v>
      </c>
      <c r="F338" s="16" t="s">
        <v>379</v>
      </c>
      <c r="G338" s="10">
        <v>17611874</v>
      </c>
      <c r="H338" s="16"/>
      <c r="I338" s="3">
        <v>61.19999885559082</v>
      </c>
      <c r="J338" s="3">
        <v>61.2</v>
      </c>
      <c r="K338" s="3">
        <v>40.799999999999997</v>
      </c>
      <c r="L338" s="3">
        <f t="shared" si="15"/>
        <v>24.479999999999997</v>
      </c>
      <c r="M338" s="4">
        <v>11</v>
      </c>
      <c r="N338" s="9">
        <v>78.900000000000006</v>
      </c>
      <c r="O338" s="3">
        <f t="shared" si="16"/>
        <v>31.560000000000002</v>
      </c>
      <c r="P338" s="3">
        <f t="shared" si="17"/>
        <v>56.04</v>
      </c>
      <c r="Q338" s="4">
        <v>6</v>
      </c>
      <c r="R338" s="14" t="s">
        <v>621</v>
      </c>
      <c r="S338" s="17"/>
    </row>
    <row r="339" spans="1:19" s="18" customFormat="1" ht="22.5" customHeight="1">
      <c r="A339" s="10">
        <v>336</v>
      </c>
      <c r="B339" s="16" t="s">
        <v>354</v>
      </c>
      <c r="C339" s="16" t="s">
        <v>77</v>
      </c>
      <c r="D339" s="16" t="s">
        <v>620</v>
      </c>
      <c r="E339" s="1" t="s">
        <v>262</v>
      </c>
      <c r="F339" s="16" t="s">
        <v>379</v>
      </c>
      <c r="G339" s="10">
        <v>17611950</v>
      </c>
      <c r="H339" s="16"/>
      <c r="I339" s="3">
        <v>63.099998474121094</v>
      </c>
      <c r="J339" s="3">
        <v>63.1</v>
      </c>
      <c r="K339" s="3">
        <v>42.07</v>
      </c>
      <c r="L339" s="3">
        <f t="shared" si="15"/>
        <v>25.242000000000001</v>
      </c>
      <c r="M339" s="4">
        <v>5</v>
      </c>
      <c r="N339" s="9">
        <v>76.8</v>
      </c>
      <c r="O339" s="3">
        <f t="shared" si="16"/>
        <v>30.72</v>
      </c>
      <c r="P339" s="3">
        <f t="shared" si="17"/>
        <v>55.962000000000003</v>
      </c>
      <c r="Q339" s="4">
        <v>7</v>
      </c>
      <c r="R339" s="14" t="s">
        <v>621</v>
      </c>
      <c r="S339" s="17"/>
    </row>
    <row r="340" spans="1:19" s="18" customFormat="1" ht="22.5" customHeight="1">
      <c r="A340" s="10">
        <v>337</v>
      </c>
      <c r="B340" s="16" t="s">
        <v>393</v>
      </c>
      <c r="C340" s="16" t="s">
        <v>77</v>
      </c>
      <c r="D340" s="16" t="s">
        <v>615</v>
      </c>
      <c r="E340" s="1" t="s">
        <v>262</v>
      </c>
      <c r="F340" s="16" t="s">
        <v>379</v>
      </c>
      <c r="G340" s="10">
        <v>17611898</v>
      </c>
      <c r="H340" s="16"/>
      <c r="I340" s="3">
        <v>59</v>
      </c>
      <c r="J340" s="3">
        <v>59</v>
      </c>
      <c r="K340" s="3">
        <v>39.33</v>
      </c>
      <c r="L340" s="3">
        <f t="shared" si="15"/>
        <v>23.597999999999999</v>
      </c>
      <c r="M340" s="4">
        <v>17</v>
      </c>
      <c r="N340" s="9">
        <v>80.2</v>
      </c>
      <c r="O340" s="3">
        <f t="shared" si="16"/>
        <v>32.080000000000005</v>
      </c>
      <c r="P340" s="3">
        <f t="shared" si="17"/>
        <v>55.678000000000004</v>
      </c>
      <c r="Q340" s="4">
        <v>8</v>
      </c>
      <c r="R340" s="14" t="s">
        <v>483</v>
      </c>
      <c r="S340" s="17"/>
    </row>
    <row r="341" spans="1:19" s="18" customFormat="1" ht="22.5" customHeight="1">
      <c r="A341" s="10">
        <v>338</v>
      </c>
      <c r="B341" s="16" t="s">
        <v>381</v>
      </c>
      <c r="C341" s="16" t="s">
        <v>77</v>
      </c>
      <c r="D341" s="16" t="s">
        <v>615</v>
      </c>
      <c r="E341" s="1" t="s">
        <v>262</v>
      </c>
      <c r="F341" s="16" t="s">
        <v>379</v>
      </c>
      <c r="G341" s="10">
        <v>17611870</v>
      </c>
      <c r="H341" s="16"/>
      <c r="I341" s="3">
        <v>65.69999885559082</v>
      </c>
      <c r="J341" s="3">
        <v>65.7</v>
      </c>
      <c r="K341" s="3">
        <v>43.8</v>
      </c>
      <c r="L341" s="3">
        <f t="shared" si="15"/>
        <v>26.279999999999998</v>
      </c>
      <c r="M341" s="4">
        <v>3</v>
      </c>
      <c r="N341" s="9">
        <v>73.400000000000006</v>
      </c>
      <c r="O341" s="3">
        <f t="shared" si="16"/>
        <v>29.360000000000003</v>
      </c>
      <c r="P341" s="3">
        <f t="shared" si="17"/>
        <v>55.64</v>
      </c>
      <c r="Q341" s="4">
        <v>9</v>
      </c>
      <c r="R341" s="14" t="s">
        <v>483</v>
      </c>
      <c r="S341" s="17"/>
    </row>
    <row r="342" spans="1:19" s="18" customFormat="1" ht="22.5" customHeight="1">
      <c r="A342" s="10">
        <v>339</v>
      </c>
      <c r="B342" s="16" t="s">
        <v>385</v>
      </c>
      <c r="C342" s="16" t="s">
        <v>77</v>
      </c>
      <c r="D342" s="16" t="s">
        <v>615</v>
      </c>
      <c r="E342" s="1" t="s">
        <v>262</v>
      </c>
      <c r="F342" s="16" t="s">
        <v>379</v>
      </c>
      <c r="G342" s="10">
        <v>17611876</v>
      </c>
      <c r="H342" s="16"/>
      <c r="I342" s="3">
        <v>62</v>
      </c>
      <c r="J342" s="3">
        <v>62</v>
      </c>
      <c r="K342" s="3">
        <v>41.33</v>
      </c>
      <c r="L342" s="3">
        <f t="shared" si="15"/>
        <v>24.797999999999998</v>
      </c>
      <c r="M342" s="4">
        <v>8</v>
      </c>
      <c r="N342" s="9">
        <v>76.400000000000006</v>
      </c>
      <c r="O342" s="3">
        <f t="shared" si="16"/>
        <v>30.560000000000002</v>
      </c>
      <c r="P342" s="3">
        <f t="shared" si="17"/>
        <v>55.358000000000004</v>
      </c>
      <c r="Q342" s="4">
        <v>10</v>
      </c>
      <c r="R342" s="14" t="s">
        <v>483</v>
      </c>
      <c r="S342" s="17"/>
    </row>
    <row r="343" spans="1:19" s="18" customFormat="1" ht="22.5" customHeight="1">
      <c r="A343" s="10">
        <v>340</v>
      </c>
      <c r="B343" s="16" t="s">
        <v>397</v>
      </c>
      <c r="C343" s="16" t="s">
        <v>77</v>
      </c>
      <c r="D343" s="16" t="s">
        <v>622</v>
      </c>
      <c r="E343" s="1" t="s">
        <v>262</v>
      </c>
      <c r="F343" s="16" t="s">
        <v>379</v>
      </c>
      <c r="G343" s="10">
        <v>17611938</v>
      </c>
      <c r="H343" s="16"/>
      <c r="I343" s="3">
        <v>57.899999618530273</v>
      </c>
      <c r="J343" s="3">
        <v>57.9</v>
      </c>
      <c r="K343" s="3">
        <v>38.6</v>
      </c>
      <c r="L343" s="3">
        <f t="shared" si="15"/>
        <v>23.16</v>
      </c>
      <c r="M343" s="4">
        <v>21</v>
      </c>
      <c r="N343" s="9">
        <v>79.8</v>
      </c>
      <c r="O343" s="3">
        <f t="shared" si="16"/>
        <v>31.92</v>
      </c>
      <c r="P343" s="3">
        <f t="shared" si="17"/>
        <v>55.08</v>
      </c>
      <c r="Q343" s="4">
        <v>11</v>
      </c>
      <c r="R343" s="4"/>
      <c r="S343" s="17"/>
    </row>
    <row r="344" spans="1:19" s="18" customFormat="1" ht="22.5" customHeight="1">
      <c r="A344" s="10">
        <v>341</v>
      </c>
      <c r="B344" s="16" t="s">
        <v>386</v>
      </c>
      <c r="C344" s="16" t="s">
        <v>77</v>
      </c>
      <c r="D344" s="16" t="s">
        <v>623</v>
      </c>
      <c r="E344" s="1" t="s">
        <v>262</v>
      </c>
      <c r="F344" s="16" t="s">
        <v>379</v>
      </c>
      <c r="G344" s="10">
        <v>17611868</v>
      </c>
      <c r="H344" s="16"/>
      <c r="I344" s="3">
        <v>61.900001525878906</v>
      </c>
      <c r="J344" s="3">
        <v>61.9</v>
      </c>
      <c r="K344" s="3">
        <v>41.27</v>
      </c>
      <c r="L344" s="3">
        <f t="shared" si="15"/>
        <v>24.762</v>
      </c>
      <c r="M344" s="4">
        <v>9</v>
      </c>
      <c r="N344" s="9">
        <v>75.5</v>
      </c>
      <c r="O344" s="3">
        <f t="shared" si="16"/>
        <v>30.200000000000003</v>
      </c>
      <c r="P344" s="3">
        <f t="shared" si="17"/>
        <v>54.962000000000003</v>
      </c>
      <c r="Q344" s="4">
        <v>12</v>
      </c>
      <c r="R344" s="4"/>
      <c r="S344" s="17"/>
    </row>
    <row r="345" spans="1:19" s="18" customFormat="1" ht="22.5" customHeight="1">
      <c r="A345" s="10">
        <v>342</v>
      </c>
      <c r="B345" s="16" t="s">
        <v>389</v>
      </c>
      <c r="C345" s="16" t="s">
        <v>77</v>
      </c>
      <c r="D345" s="16" t="s">
        <v>623</v>
      </c>
      <c r="E345" s="1" t="s">
        <v>262</v>
      </c>
      <c r="F345" s="16" t="s">
        <v>379</v>
      </c>
      <c r="G345" s="10">
        <v>17611934</v>
      </c>
      <c r="H345" s="16"/>
      <c r="I345" s="3">
        <v>60.900001525878906</v>
      </c>
      <c r="J345" s="3">
        <v>60.9</v>
      </c>
      <c r="K345" s="3">
        <v>40.6</v>
      </c>
      <c r="L345" s="3">
        <f t="shared" si="15"/>
        <v>24.36</v>
      </c>
      <c r="M345" s="4">
        <v>12</v>
      </c>
      <c r="N345" s="9">
        <v>74.8</v>
      </c>
      <c r="O345" s="3">
        <f t="shared" si="16"/>
        <v>29.92</v>
      </c>
      <c r="P345" s="3">
        <f t="shared" si="17"/>
        <v>54.28</v>
      </c>
      <c r="Q345" s="4">
        <v>13</v>
      </c>
      <c r="R345" s="4"/>
      <c r="S345" s="17"/>
    </row>
    <row r="346" spans="1:19" s="18" customFormat="1" ht="22.5" customHeight="1">
      <c r="A346" s="10">
        <v>343</v>
      </c>
      <c r="B346" s="16" t="s">
        <v>402</v>
      </c>
      <c r="C346" s="16" t="s">
        <v>77</v>
      </c>
      <c r="D346" s="16" t="s">
        <v>624</v>
      </c>
      <c r="E346" s="1" t="s">
        <v>262</v>
      </c>
      <c r="F346" s="16" t="s">
        <v>379</v>
      </c>
      <c r="G346" s="10">
        <v>17611908</v>
      </c>
      <c r="H346" s="16"/>
      <c r="I346" s="3">
        <v>56.599998474121094</v>
      </c>
      <c r="J346" s="3">
        <v>56.6</v>
      </c>
      <c r="K346" s="3">
        <v>37.729999999999997</v>
      </c>
      <c r="L346" s="3">
        <f t="shared" si="15"/>
        <v>22.637999999999998</v>
      </c>
      <c r="M346" s="4">
        <v>26</v>
      </c>
      <c r="N346" s="9">
        <v>78.8</v>
      </c>
      <c r="O346" s="3">
        <f t="shared" si="16"/>
        <v>31.52</v>
      </c>
      <c r="P346" s="3">
        <f t="shared" si="17"/>
        <v>54.158000000000001</v>
      </c>
      <c r="Q346" s="4">
        <v>14</v>
      </c>
      <c r="R346" s="4"/>
      <c r="S346" s="17"/>
    </row>
    <row r="347" spans="1:19" s="18" customFormat="1" ht="22.5" customHeight="1">
      <c r="A347" s="10">
        <v>344</v>
      </c>
      <c r="B347" s="16" t="s">
        <v>403</v>
      </c>
      <c r="C347" s="16" t="s">
        <v>77</v>
      </c>
      <c r="D347" s="16" t="s">
        <v>624</v>
      </c>
      <c r="E347" s="1" t="s">
        <v>262</v>
      </c>
      <c r="F347" s="16" t="s">
        <v>379</v>
      </c>
      <c r="G347" s="10">
        <v>17611901</v>
      </c>
      <c r="H347" s="16"/>
      <c r="I347" s="3">
        <v>56.099998474121094</v>
      </c>
      <c r="J347" s="3">
        <v>56.1</v>
      </c>
      <c r="K347" s="3">
        <v>37.4</v>
      </c>
      <c r="L347" s="3">
        <f t="shared" si="15"/>
        <v>22.439999999999998</v>
      </c>
      <c r="M347" s="4">
        <v>27</v>
      </c>
      <c r="N347" s="9">
        <v>79</v>
      </c>
      <c r="O347" s="3">
        <f t="shared" si="16"/>
        <v>31.6</v>
      </c>
      <c r="P347" s="3">
        <f t="shared" si="17"/>
        <v>54.04</v>
      </c>
      <c r="Q347" s="4">
        <v>15</v>
      </c>
      <c r="R347" s="4"/>
      <c r="S347" s="17"/>
    </row>
    <row r="348" spans="1:19" s="18" customFormat="1" ht="22.5" customHeight="1">
      <c r="A348" s="10">
        <v>345</v>
      </c>
      <c r="B348" s="16" t="s">
        <v>142</v>
      </c>
      <c r="C348" s="16" t="s">
        <v>77</v>
      </c>
      <c r="D348" s="16" t="s">
        <v>624</v>
      </c>
      <c r="E348" s="1" t="s">
        <v>262</v>
      </c>
      <c r="F348" s="16" t="s">
        <v>379</v>
      </c>
      <c r="G348" s="10">
        <v>17611943</v>
      </c>
      <c r="H348" s="16"/>
      <c r="I348" s="3">
        <v>59.799999237060547</v>
      </c>
      <c r="J348" s="3">
        <v>59.8</v>
      </c>
      <c r="K348" s="3">
        <v>39.869999999999997</v>
      </c>
      <c r="L348" s="3">
        <f t="shared" si="15"/>
        <v>23.921999999999997</v>
      </c>
      <c r="M348" s="4">
        <v>14</v>
      </c>
      <c r="N348" s="9">
        <v>75.2</v>
      </c>
      <c r="O348" s="3">
        <f t="shared" si="16"/>
        <v>30.080000000000002</v>
      </c>
      <c r="P348" s="3">
        <f t="shared" si="17"/>
        <v>54.001999999999995</v>
      </c>
      <c r="Q348" s="4">
        <v>16</v>
      </c>
      <c r="R348" s="4"/>
      <c r="S348" s="17"/>
    </row>
    <row r="349" spans="1:19" s="18" customFormat="1" ht="22.5" customHeight="1">
      <c r="A349" s="10">
        <v>346</v>
      </c>
      <c r="B349" s="16" t="s">
        <v>394</v>
      </c>
      <c r="C349" s="16" t="s">
        <v>77</v>
      </c>
      <c r="D349" s="16" t="s">
        <v>625</v>
      </c>
      <c r="E349" s="1" t="s">
        <v>262</v>
      </c>
      <c r="F349" s="16" t="s">
        <v>379</v>
      </c>
      <c r="G349" s="10">
        <v>17611888</v>
      </c>
      <c r="H349" s="16"/>
      <c r="I349" s="3">
        <v>58.5</v>
      </c>
      <c r="J349" s="3">
        <v>58.5</v>
      </c>
      <c r="K349" s="3">
        <v>39</v>
      </c>
      <c r="L349" s="3">
        <f t="shared" si="15"/>
        <v>23.4</v>
      </c>
      <c r="M349" s="4">
        <v>18</v>
      </c>
      <c r="N349" s="9">
        <v>76.400000000000006</v>
      </c>
      <c r="O349" s="3">
        <f t="shared" si="16"/>
        <v>30.560000000000002</v>
      </c>
      <c r="P349" s="3">
        <f t="shared" si="17"/>
        <v>53.96</v>
      </c>
      <c r="Q349" s="4">
        <v>17</v>
      </c>
      <c r="R349" s="4"/>
      <c r="S349" s="17"/>
    </row>
    <row r="350" spans="1:19" s="18" customFormat="1" ht="22.5" customHeight="1">
      <c r="A350" s="10">
        <v>347</v>
      </c>
      <c r="B350" s="16" t="s">
        <v>398</v>
      </c>
      <c r="C350" s="16" t="s">
        <v>77</v>
      </c>
      <c r="D350" s="16" t="s">
        <v>625</v>
      </c>
      <c r="E350" s="1" t="s">
        <v>262</v>
      </c>
      <c r="F350" s="16" t="s">
        <v>379</v>
      </c>
      <c r="G350" s="10">
        <v>17611871</v>
      </c>
      <c r="H350" s="16"/>
      <c r="I350" s="3">
        <v>57.5</v>
      </c>
      <c r="J350" s="3">
        <v>57.5</v>
      </c>
      <c r="K350" s="3">
        <v>38.33</v>
      </c>
      <c r="L350" s="3">
        <f t="shared" si="15"/>
        <v>22.997999999999998</v>
      </c>
      <c r="M350" s="4">
        <v>22</v>
      </c>
      <c r="N350" s="9">
        <v>77.099999999999994</v>
      </c>
      <c r="O350" s="3">
        <f t="shared" si="16"/>
        <v>30.84</v>
      </c>
      <c r="P350" s="3">
        <f t="shared" si="17"/>
        <v>53.837999999999994</v>
      </c>
      <c r="Q350" s="4">
        <v>18</v>
      </c>
      <c r="R350" s="4"/>
      <c r="S350" s="17"/>
    </row>
    <row r="351" spans="1:19" s="18" customFormat="1" ht="22.5" customHeight="1">
      <c r="A351" s="10">
        <v>348</v>
      </c>
      <c r="B351" s="16" t="s">
        <v>395</v>
      </c>
      <c r="C351" s="16" t="s">
        <v>77</v>
      </c>
      <c r="D351" s="16" t="s">
        <v>625</v>
      </c>
      <c r="E351" s="1" t="s">
        <v>262</v>
      </c>
      <c r="F351" s="16" t="s">
        <v>379</v>
      </c>
      <c r="G351" s="10">
        <v>17611911</v>
      </c>
      <c r="H351" s="16"/>
      <c r="I351" s="3">
        <v>58.30000114440918</v>
      </c>
      <c r="J351" s="3">
        <v>58.3</v>
      </c>
      <c r="K351" s="3">
        <v>38.869999999999997</v>
      </c>
      <c r="L351" s="3">
        <f t="shared" si="15"/>
        <v>23.321999999999999</v>
      </c>
      <c r="M351" s="4">
        <v>19</v>
      </c>
      <c r="N351" s="9">
        <v>76</v>
      </c>
      <c r="O351" s="3">
        <f t="shared" si="16"/>
        <v>30.400000000000002</v>
      </c>
      <c r="P351" s="3">
        <f t="shared" si="17"/>
        <v>53.722000000000001</v>
      </c>
      <c r="Q351" s="4">
        <v>19</v>
      </c>
      <c r="R351" s="4"/>
      <c r="S351" s="17"/>
    </row>
    <row r="352" spans="1:19" s="18" customFormat="1" ht="22.5" customHeight="1">
      <c r="A352" s="10">
        <v>349</v>
      </c>
      <c r="B352" s="16" t="s">
        <v>390</v>
      </c>
      <c r="C352" s="16" t="s">
        <v>77</v>
      </c>
      <c r="D352" s="16" t="s">
        <v>625</v>
      </c>
      <c r="E352" s="1" t="s">
        <v>262</v>
      </c>
      <c r="F352" s="16" t="s">
        <v>379</v>
      </c>
      <c r="G352" s="10">
        <v>17611954</v>
      </c>
      <c r="H352" s="16"/>
      <c r="I352" s="3">
        <v>60.900001525878906</v>
      </c>
      <c r="J352" s="3">
        <v>60.9</v>
      </c>
      <c r="K352" s="3">
        <v>40.6</v>
      </c>
      <c r="L352" s="3">
        <f t="shared" si="15"/>
        <v>24.36</v>
      </c>
      <c r="M352" s="4">
        <v>13</v>
      </c>
      <c r="N352" s="9">
        <v>72.8</v>
      </c>
      <c r="O352" s="3">
        <f t="shared" si="16"/>
        <v>29.12</v>
      </c>
      <c r="P352" s="3">
        <f t="shared" si="17"/>
        <v>53.480000000000004</v>
      </c>
      <c r="Q352" s="4">
        <v>20</v>
      </c>
      <c r="R352" s="4"/>
      <c r="S352" s="17"/>
    </row>
    <row r="353" spans="1:19" s="18" customFormat="1" ht="22.5" customHeight="1">
      <c r="A353" s="10">
        <v>350</v>
      </c>
      <c r="B353" s="16" t="s">
        <v>391</v>
      </c>
      <c r="C353" s="16" t="s">
        <v>77</v>
      </c>
      <c r="D353" s="16" t="s">
        <v>625</v>
      </c>
      <c r="E353" s="1" t="s">
        <v>262</v>
      </c>
      <c r="F353" s="16" t="s">
        <v>379</v>
      </c>
      <c r="G353" s="10">
        <v>17611875</v>
      </c>
      <c r="H353" s="16"/>
      <c r="I353" s="3">
        <v>59.5</v>
      </c>
      <c r="J353" s="3">
        <v>59.5</v>
      </c>
      <c r="K353" s="3">
        <v>39.67</v>
      </c>
      <c r="L353" s="3">
        <f t="shared" si="15"/>
        <v>23.802</v>
      </c>
      <c r="M353" s="4">
        <v>15</v>
      </c>
      <c r="N353" s="9">
        <v>72.599999999999994</v>
      </c>
      <c r="O353" s="3">
        <f t="shared" si="16"/>
        <v>29.04</v>
      </c>
      <c r="P353" s="3">
        <f t="shared" si="17"/>
        <v>52.841999999999999</v>
      </c>
      <c r="Q353" s="4">
        <v>21</v>
      </c>
      <c r="R353" s="4"/>
      <c r="S353" s="17"/>
    </row>
    <row r="354" spans="1:19" s="18" customFormat="1" ht="22.5" customHeight="1">
      <c r="A354" s="10">
        <v>351</v>
      </c>
      <c r="B354" s="16" t="s">
        <v>396</v>
      </c>
      <c r="C354" s="16" t="s">
        <v>77</v>
      </c>
      <c r="D354" s="16" t="s">
        <v>626</v>
      </c>
      <c r="E354" s="1" t="s">
        <v>262</v>
      </c>
      <c r="F354" s="16" t="s">
        <v>379</v>
      </c>
      <c r="G354" s="10">
        <v>17611933</v>
      </c>
      <c r="H354" s="16"/>
      <c r="I354" s="3">
        <v>58</v>
      </c>
      <c r="J354" s="3">
        <v>58</v>
      </c>
      <c r="K354" s="3">
        <v>38.67</v>
      </c>
      <c r="L354" s="3">
        <f t="shared" si="15"/>
        <v>23.202000000000002</v>
      </c>
      <c r="M354" s="4">
        <v>20</v>
      </c>
      <c r="N354" s="9">
        <v>72.900000000000006</v>
      </c>
      <c r="O354" s="3">
        <f t="shared" si="16"/>
        <v>29.160000000000004</v>
      </c>
      <c r="P354" s="3">
        <f t="shared" si="17"/>
        <v>52.362000000000009</v>
      </c>
      <c r="Q354" s="4">
        <v>22</v>
      </c>
      <c r="R354" s="4"/>
      <c r="S354" s="17"/>
    </row>
    <row r="355" spans="1:19" s="18" customFormat="1" ht="22.5" customHeight="1">
      <c r="A355" s="10">
        <v>352</v>
      </c>
      <c r="B355" s="16" t="s">
        <v>400</v>
      </c>
      <c r="C355" s="16" t="s">
        <v>77</v>
      </c>
      <c r="D355" s="16" t="s">
        <v>626</v>
      </c>
      <c r="E355" s="1" t="s">
        <v>262</v>
      </c>
      <c r="F355" s="16" t="s">
        <v>379</v>
      </c>
      <c r="G355" s="10">
        <v>17611945</v>
      </c>
      <c r="H355" s="16"/>
      <c r="I355" s="3">
        <v>57.400001525878906</v>
      </c>
      <c r="J355" s="3">
        <v>57.4</v>
      </c>
      <c r="K355" s="3">
        <v>38.270000000000003</v>
      </c>
      <c r="L355" s="3">
        <f t="shared" si="15"/>
        <v>22.962</v>
      </c>
      <c r="M355" s="4">
        <v>24</v>
      </c>
      <c r="N355" s="9">
        <v>72.7</v>
      </c>
      <c r="O355" s="3">
        <f t="shared" si="16"/>
        <v>29.080000000000002</v>
      </c>
      <c r="P355" s="3">
        <f t="shared" si="17"/>
        <v>52.042000000000002</v>
      </c>
      <c r="Q355" s="4">
        <v>23</v>
      </c>
      <c r="R355" s="4"/>
      <c r="S355" s="17"/>
    </row>
    <row r="356" spans="1:19" s="18" customFormat="1" ht="22.5" customHeight="1">
      <c r="A356" s="10">
        <v>353</v>
      </c>
      <c r="B356" s="16" t="s">
        <v>392</v>
      </c>
      <c r="C356" s="16" t="s">
        <v>77</v>
      </c>
      <c r="D356" s="16" t="s">
        <v>627</v>
      </c>
      <c r="E356" s="1" t="s">
        <v>262</v>
      </c>
      <c r="F356" s="16" t="s">
        <v>379</v>
      </c>
      <c r="G356" s="10">
        <v>17611951</v>
      </c>
      <c r="H356" s="16"/>
      <c r="I356" s="3">
        <v>59.200000762939453</v>
      </c>
      <c r="J356" s="3">
        <v>59.2</v>
      </c>
      <c r="K356" s="3">
        <v>39.47</v>
      </c>
      <c r="L356" s="3">
        <f t="shared" si="15"/>
        <v>23.681999999999999</v>
      </c>
      <c r="M356" s="4">
        <v>16</v>
      </c>
      <c r="N356" s="9">
        <v>70.099999999999994</v>
      </c>
      <c r="O356" s="3">
        <f t="shared" si="16"/>
        <v>28.04</v>
      </c>
      <c r="P356" s="3">
        <f t="shared" si="17"/>
        <v>51.721999999999994</v>
      </c>
      <c r="Q356" s="4">
        <v>24</v>
      </c>
      <c r="R356" s="4"/>
      <c r="S356" s="17"/>
    </row>
    <row r="357" spans="1:19" s="18" customFormat="1" ht="22.5" customHeight="1">
      <c r="A357" s="10">
        <v>354</v>
      </c>
      <c r="B357" s="16" t="s">
        <v>404</v>
      </c>
      <c r="C357" s="16" t="s">
        <v>77</v>
      </c>
      <c r="D357" s="16" t="s">
        <v>628</v>
      </c>
      <c r="E357" s="1" t="s">
        <v>262</v>
      </c>
      <c r="F357" s="16" t="s">
        <v>379</v>
      </c>
      <c r="G357" s="10">
        <v>17611941</v>
      </c>
      <c r="H357" s="16"/>
      <c r="I357" s="3">
        <v>55.799999237060547</v>
      </c>
      <c r="J357" s="3">
        <v>55.8</v>
      </c>
      <c r="K357" s="3">
        <v>37.200000000000003</v>
      </c>
      <c r="L357" s="3">
        <f t="shared" si="15"/>
        <v>22.32</v>
      </c>
      <c r="M357" s="4">
        <v>28</v>
      </c>
      <c r="N357" s="9">
        <v>72.599999999999994</v>
      </c>
      <c r="O357" s="3">
        <f t="shared" si="16"/>
        <v>29.04</v>
      </c>
      <c r="P357" s="3">
        <f t="shared" si="17"/>
        <v>51.36</v>
      </c>
      <c r="Q357" s="4">
        <v>25</v>
      </c>
      <c r="R357" s="4"/>
      <c r="S357" s="17"/>
    </row>
    <row r="358" spans="1:19" s="18" customFormat="1" ht="22.5" customHeight="1">
      <c r="A358" s="10">
        <v>355</v>
      </c>
      <c r="B358" s="16" t="s">
        <v>399</v>
      </c>
      <c r="C358" s="16" t="s">
        <v>77</v>
      </c>
      <c r="D358" s="16" t="s">
        <v>628</v>
      </c>
      <c r="E358" s="1" t="s">
        <v>262</v>
      </c>
      <c r="F358" s="16" t="s">
        <v>379</v>
      </c>
      <c r="G358" s="10">
        <v>17611937</v>
      </c>
      <c r="H358" s="16"/>
      <c r="I358" s="3">
        <v>57.399999618530273</v>
      </c>
      <c r="J358" s="3">
        <v>57.4</v>
      </c>
      <c r="K358" s="3">
        <v>38.270000000000003</v>
      </c>
      <c r="L358" s="3">
        <f t="shared" si="15"/>
        <v>22.962</v>
      </c>
      <c r="M358" s="4">
        <v>23</v>
      </c>
      <c r="N358" s="9">
        <v>69.2</v>
      </c>
      <c r="O358" s="3">
        <f t="shared" si="16"/>
        <v>27.680000000000003</v>
      </c>
      <c r="P358" s="3">
        <f t="shared" si="17"/>
        <v>50.642000000000003</v>
      </c>
      <c r="Q358" s="4">
        <v>26</v>
      </c>
      <c r="R358" s="4"/>
      <c r="S358" s="17"/>
    </row>
    <row r="359" spans="1:19" s="18" customFormat="1" ht="22.5" customHeight="1">
      <c r="A359" s="10">
        <v>356</v>
      </c>
      <c r="B359" s="16" t="s">
        <v>406</v>
      </c>
      <c r="C359" s="16" t="s">
        <v>77</v>
      </c>
      <c r="D359" s="16" t="s">
        <v>628</v>
      </c>
      <c r="E359" s="1" t="s">
        <v>262</v>
      </c>
      <c r="F359" s="16" t="s">
        <v>379</v>
      </c>
      <c r="G359" s="10">
        <v>17611942</v>
      </c>
      <c r="H359" s="16"/>
      <c r="I359" s="3">
        <v>55.400001525878906</v>
      </c>
      <c r="J359" s="3">
        <v>55.4</v>
      </c>
      <c r="K359" s="3">
        <v>36.93</v>
      </c>
      <c r="L359" s="3">
        <f t="shared" si="15"/>
        <v>22.157999999999998</v>
      </c>
      <c r="M359" s="4">
        <v>30</v>
      </c>
      <c r="N359" s="9">
        <v>68</v>
      </c>
      <c r="O359" s="3">
        <f t="shared" si="16"/>
        <v>27.200000000000003</v>
      </c>
      <c r="P359" s="3">
        <f t="shared" si="17"/>
        <v>49.358000000000004</v>
      </c>
      <c r="Q359" s="4">
        <v>27</v>
      </c>
      <c r="R359" s="4"/>
      <c r="S359" s="17"/>
    </row>
    <row r="360" spans="1:19" s="18" customFormat="1" ht="22.5" customHeight="1">
      <c r="A360" s="10">
        <v>357</v>
      </c>
      <c r="B360" s="16" t="s">
        <v>401</v>
      </c>
      <c r="C360" s="16" t="s">
        <v>77</v>
      </c>
      <c r="D360" s="16" t="s">
        <v>629</v>
      </c>
      <c r="E360" s="1" t="s">
        <v>262</v>
      </c>
      <c r="F360" s="16" t="s">
        <v>379</v>
      </c>
      <c r="G360" s="10">
        <v>17611882</v>
      </c>
      <c r="H360" s="16"/>
      <c r="I360" s="3">
        <v>57.19999885559082</v>
      </c>
      <c r="J360" s="3">
        <v>57.2</v>
      </c>
      <c r="K360" s="3">
        <v>38.130000000000003</v>
      </c>
      <c r="L360" s="3">
        <f t="shared" si="15"/>
        <v>22.878</v>
      </c>
      <c r="M360" s="4">
        <v>25</v>
      </c>
      <c r="N360" s="9">
        <v>62.2</v>
      </c>
      <c r="O360" s="3">
        <f t="shared" si="16"/>
        <v>24.880000000000003</v>
      </c>
      <c r="P360" s="3">
        <f t="shared" si="17"/>
        <v>47.758000000000003</v>
      </c>
      <c r="Q360" s="4">
        <v>28</v>
      </c>
      <c r="R360" s="4"/>
      <c r="S360" s="17"/>
    </row>
    <row r="361" spans="1:19" s="18" customFormat="1" ht="22.5" customHeight="1">
      <c r="A361" s="10">
        <v>358</v>
      </c>
      <c r="B361" s="16" t="s">
        <v>383</v>
      </c>
      <c r="C361" s="16" t="s">
        <v>77</v>
      </c>
      <c r="D361" s="16" t="s">
        <v>616</v>
      </c>
      <c r="E361" s="1" t="s">
        <v>262</v>
      </c>
      <c r="F361" s="16" t="s">
        <v>379</v>
      </c>
      <c r="G361" s="10">
        <v>17611869</v>
      </c>
      <c r="H361" s="16"/>
      <c r="I361" s="3">
        <v>62.499998092651367</v>
      </c>
      <c r="J361" s="3">
        <v>62.5</v>
      </c>
      <c r="K361" s="3">
        <v>41.67</v>
      </c>
      <c r="L361" s="3">
        <f t="shared" si="15"/>
        <v>25.001999999999999</v>
      </c>
      <c r="M361" s="4">
        <v>6</v>
      </c>
      <c r="N361" s="9">
        <v>0</v>
      </c>
      <c r="O361" s="3">
        <f t="shared" si="16"/>
        <v>0</v>
      </c>
      <c r="P361" s="3">
        <f t="shared" si="17"/>
        <v>25.001999999999999</v>
      </c>
      <c r="Q361" s="4">
        <v>29</v>
      </c>
      <c r="R361" s="4"/>
      <c r="S361" s="17"/>
    </row>
    <row r="362" spans="1:19" s="18" customFormat="1" ht="22.5" customHeight="1">
      <c r="A362" s="10">
        <v>359</v>
      </c>
      <c r="B362" s="16" t="s">
        <v>405</v>
      </c>
      <c r="C362" s="16" t="s">
        <v>77</v>
      </c>
      <c r="D362" s="16" t="s">
        <v>630</v>
      </c>
      <c r="E362" s="1" t="s">
        <v>262</v>
      </c>
      <c r="F362" s="16" t="s">
        <v>379</v>
      </c>
      <c r="G362" s="10">
        <v>17611926</v>
      </c>
      <c r="H362" s="16"/>
      <c r="I362" s="3">
        <v>55.700000762939453</v>
      </c>
      <c r="J362" s="3">
        <v>55.7</v>
      </c>
      <c r="K362" s="3">
        <v>37.130000000000003</v>
      </c>
      <c r="L362" s="3">
        <f t="shared" si="15"/>
        <v>22.278000000000002</v>
      </c>
      <c r="M362" s="4">
        <v>29</v>
      </c>
      <c r="N362" s="9">
        <v>0</v>
      </c>
      <c r="O362" s="3">
        <f t="shared" si="16"/>
        <v>0</v>
      </c>
      <c r="P362" s="3">
        <f t="shared" si="17"/>
        <v>22.278000000000002</v>
      </c>
      <c r="Q362" s="4">
        <v>30</v>
      </c>
      <c r="R362" s="4"/>
      <c r="S362" s="17"/>
    </row>
    <row r="363" spans="1:19" s="18" customFormat="1" ht="22.5" customHeight="1">
      <c r="A363" s="10">
        <v>360</v>
      </c>
      <c r="B363" s="21" t="s">
        <v>631</v>
      </c>
      <c r="C363" s="21" t="s">
        <v>77</v>
      </c>
      <c r="D363" s="21" t="s">
        <v>630</v>
      </c>
      <c r="E363" s="8" t="s">
        <v>262</v>
      </c>
      <c r="F363" s="21" t="s">
        <v>410</v>
      </c>
      <c r="G363" s="7">
        <v>17611989</v>
      </c>
      <c r="H363" s="22"/>
      <c r="I363" s="9">
        <v>73.799999237060547</v>
      </c>
      <c r="J363" s="9">
        <v>73.8</v>
      </c>
      <c r="K363" s="9">
        <v>49.2</v>
      </c>
      <c r="L363" s="9">
        <f t="shared" si="15"/>
        <v>29.52</v>
      </c>
      <c r="M363" s="4">
        <v>2</v>
      </c>
      <c r="N363" s="9">
        <v>83.72</v>
      </c>
      <c r="O363" s="9">
        <f t="shared" si="16"/>
        <v>33.488</v>
      </c>
      <c r="P363" s="3">
        <f t="shared" si="17"/>
        <v>63.007999999999996</v>
      </c>
      <c r="Q363" s="4">
        <v>1</v>
      </c>
      <c r="R363" s="15" t="s">
        <v>632</v>
      </c>
      <c r="S363" s="28"/>
    </row>
    <row r="364" spans="1:19" s="18" customFormat="1" ht="22.5" customHeight="1">
      <c r="A364" s="10">
        <v>361</v>
      </c>
      <c r="B364" s="16" t="s">
        <v>409</v>
      </c>
      <c r="C364" s="16" t="s">
        <v>77</v>
      </c>
      <c r="D364" s="16" t="s">
        <v>633</v>
      </c>
      <c r="E364" s="1" t="s">
        <v>262</v>
      </c>
      <c r="F364" s="16" t="s">
        <v>410</v>
      </c>
      <c r="G364" s="10">
        <v>17611996</v>
      </c>
      <c r="H364" s="22"/>
      <c r="I364" s="9">
        <v>77.200000762939453</v>
      </c>
      <c r="J364" s="9">
        <v>77.2</v>
      </c>
      <c r="K364" s="9">
        <v>51.47</v>
      </c>
      <c r="L364" s="9">
        <f t="shared" si="15"/>
        <v>30.881999999999998</v>
      </c>
      <c r="M364" s="4">
        <v>1</v>
      </c>
      <c r="N364" s="9">
        <v>80.16</v>
      </c>
      <c r="O364" s="9">
        <f t="shared" si="16"/>
        <v>32.064</v>
      </c>
      <c r="P364" s="3">
        <f t="shared" si="17"/>
        <v>62.945999999999998</v>
      </c>
      <c r="Q364" s="4">
        <v>2</v>
      </c>
      <c r="R364" s="15" t="s">
        <v>634</v>
      </c>
      <c r="S364" s="17"/>
    </row>
    <row r="365" spans="1:19" s="18" customFormat="1" ht="22.5" customHeight="1">
      <c r="A365" s="10">
        <v>362</v>
      </c>
      <c r="B365" s="16" t="s">
        <v>412</v>
      </c>
      <c r="C365" s="16" t="s">
        <v>77</v>
      </c>
      <c r="D365" s="16" t="s">
        <v>633</v>
      </c>
      <c r="E365" s="1" t="s">
        <v>262</v>
      </c>
      <c r="F365" s="16" t="s">
        <v>410</v>
      </c>
      <c r="G365" s="10">
        <v>17611995</v>
      </c>
      <c r="H365" s="22"/>
      <c r="I365" s="9">
        <v>67.799999237060547</v>
      </c>
      <c r="J365" s="9">
        <v>67.8</v>
      </c>
      <c r="K365" s="9">
        <v>45.2</v>
      </c>
      <c r="L365" s="9">
        <f t="shared" si="15"/>
        <v>27.12</v>
      </c>
      <c r="M365" s="4">
        <v>4</v>
      </c>
      <c r="N365" s="9">
        <v>82.5</v>
      </c>
      <c r="O365" s="9">
        <f t="shared" si="16"/>
        <v>33</v>
      </c>
      <c r="P365" s="3">
        <f t="shared" si="17"/>
        <v>60.120000000000005</v>
      </c>
      <c r="Q365" s="4">
        <v>3</v>
      </c>
      <c r="R365" s="15" t="s">
        <v>634</v>
      </c>
      <c r="S365" s="17"/>
    </row>
    <row r="366" spans="1:19" s="18" customFormat="1" ht="22.5" customHeight="1">
      <c r="A366" s="10">
        <v>363</v>
      </c>
      <c r="B366" s="16" t="s">
        <v>257</v>
      </c>
      <c r="C366" s="16" t="s">
        <v>77</v>
      </c>
      <c r="D366" s="16" t="s">
        <v>633</v>
      </c>
      <c r="E366" s="1" t="s">
        <v>262</v>
      </c>
      <c r="F366" s="16" t="s">
        <v>410</v>
      </c>
      <c r="G366" s="10">
        <v>17611992</v>
      </c>
      <c r="H366" s="22"/>
      <c r="I366" s="9">
        <v>66.500001907348633</v>
      </c>
      <c r="J366" s="9">
        <v>66.5</v>
      </c>
      <c r="K366" s="9">
        <v>44.33</v>
      </c>
      <c r="L366" s="9">
        <f t="shared" si="15"/>
        <v>26.597999999999999</v>
      </c>
      <c r="M366" s="4">
        <v>6</v>
      </c>
      <c r="N366" s="9">
        <v>83</v>
      </c>
      <c r="O366" s="9">
        <f t="shared" si="16"/>
        <v>33.200000000000003</v>
      </c>
      <c r="P366" s="3">
        <f t="shared" si="17"/>
        <v>59.798000000000002</v>
      </c>
      <c r="Q366" s="4">
        <v>4</v>
      </c>
      <c r="R366" s="15" t="s">
        <v>634</v>
      </c>
      <c r="S366" s="17"/>
    </row>
    <row r="367" spans="1:19" s="18" customFormat="1" ht="22.5" customHeight="1">
      <c r="A367" s="10">
        <v>364</v>
      </c>
      <c r="B367" s="16" t="s">
        <v>416</v>
      </c>
      <c r="C367" s="16" t="s">
        <v>77</v>
      </c>
      <c r="D367" s="16" t="s">
        <v>633</v>
      </c>
      <c r="E367" s="1" t="s">
        <v>262</v>
      </c>
      <c r="F367" s="16" t="s">
        <v>410</v>
      </c>
      <c r="G367" s="10">
        <v>17612031</v>
      </c>
      <c r="H367" s="22"/>
      <c r="I367" s="9">
        <v>65.899999618530273</v>
      </c>
      <c r="J367" s="9">
        <v>65.900000000000006</v>
      </c>
      <c r="K367" s="9">
        <v>43.93</v>
      </c>
      <c r="L367" s="9">
        <f t="shared" si="15"/>
        <v>26.358000000000001</v>
      </c>
      <c r="M367" s="4">
        <v>9</v>
      </c>
      <c r="N367" s="9">
        <v>80.8</v>
      </c>
      <c r="O367" s="9">
        <f t="shared" si="16"/>
        <v>32.32</v>
      </c>
      <c r="P367" s="3">
        <f t="shared" si="17"/>
        <v>58.677999999999997</v>
      </c>
      <c r="Q367" s="4">
        <v>5</v>
      </c>
      <c r="R367" s="15" t="s">
        <v>634</v>
      </c>
      <c r="S367" s="17"/>
    </row>
    <row r="368" spans="1:19" s="18" customFormat="1" ht="22.5" customHeight="1">
      <c r="A368" s="10">
        <v>365</v>
      </c>
      <c r="B368" s="16" t="s">
        <v>414</v>
      </c>
      <c r="C368" s="16" t="s">
        <v>77</v>
      </c>
      <c r="D368" s="16" t="s">
        <v>629</v>
      </c>
      <c r="E368" s="1" t="s">
        <v>262</v>
      </c>
      <c r="F368" s="16" t="s">
        <v>410</v>
      </c>
      <c r="G368" s="10">
        <v>17611960</v>
      </c>
      <c r="H368" s="22"/>
      <c r="I368" s="9">
        <v>66.30000114440918</v>
      </c>
      <c r="J368" s="9">
        <v>66.3</v>
      </c>
      <c r="K368" s="9">
        <v>44.2</v>
      </c>
      <c r="L368" s="9">
        <f t="shared" si="15"/>
        <v>26.52</v>
      </c>
      <c r="M368" s="4">
        <v>7</v>
      </c>
      <c r="N368" s="9">
        <v>80.260000000000005</v>
      </c>
      <c r="O368" s="9">
        <f t="shared" si="16"/>
        <v>32.104000000000006</v>
      </c>
      <c r="P368" s="3">
        <f t="shared" si="17"/>
        <v>58.624000000000009</v>
      </c>
      <c r="Q368" s="4">
        <v>6</v>
      </c>
      <c r="R368" s="15" t="s">
        <v>474</v>
      </c>
      <c r="S368" s="17"/>
    </row>
    <row r="369" spans="1:19" s="18" customFormat="1" ht="22.5" customHeight="1">
      <c r="A369" s="10">
        <v>366</v>
      </c>
      <c r="B369" s="16" t="s">
        <v>415</v>
      </c>
      <c r="C369" s="16" t="s">
        <v>77</v>
      </c>
      <c r="D369" s="16" t="s">
        <v>629</v>
      </c>
      <c r="E369" s="1" t="s">
        <v>262</v>
      </c>
      <c r="F369" s="16" t="s">
        <v>410</v>
      </c>
      <c r="G369" s="10">
        <v>17611997</v>
      </c>
      <c r="H369" s="22"/>
      <c r="I369" s="9">
        <v>65.899999618530273</v>
      </c>
      <c r="J369" s="9">
        <v>65.900000000000006</v>
      </c>
      <c r="K369" s="9">
        <v>43.93</v>
      </c>
      <c r="L369" s="9">
        <f t="shared" si="15"/>
        <v>26.358000000000001</v>
      </c>
      <c r="M369" s="4">
        <v>8</v>
      </c>
      <c r="N369" s="9">
        <v>79.56</v>
      </c>
      <c r="O369" s="9">
        <f t="shared" si="16"/>
        <v>31.824000000000002</v>
      </c>
      <c r="P369" s="3">
        <f t="shared" si="17"/>
        <v>58.182000000000002</v>
      </c>
      <c r="Q369" s="4">
        <v>7</v>
      </c>
      <c r="R369" s="15" t="s">
        <v>474</v>
      </c>
      <c r="S369" s="17"/>
    </row>
    <row r="370" spans="1:19" s="18" customFormat="1" ht="22.5" customHeight="1">
      <c r="A370" s="10">
        <v>367</v>
      </c>
      <c r="B370" s="16" t="s">
        <v>413</v>
      </c>
      <c r="C370" s="16" t="s">
        <v>77</v>
      </c>
      <c r="D370" s="16" t="s">
        <v>629</v>
      </c>
      <c r="E370" s="1" t="s">
        <v>262</v>
      </c>
      <c r="F370" s="16" t="s">
        <v>410</v>
      </c>
      <c r="G370" s="10">
        <v>17611955</v>
      </c>
      <c r="H370" s="22"/>
      <c r="I370" s="9">
        <v>67.700000762939453</v>
      </c>
      <c r="J370" s="9">
        <v>67.7</v>
      </c>
      <c r="K370" s="9">
        <v>45.13</v>
      </c>
      <c r="L370" s="9">
        <f t="shared" si="15"/>
        <v>27.077999999999999</v>
      </c>
      <c r="M370" s="4">
        <v>5</v>
      </c>
      <c r="N370" s="9">
        <v>75.599999999999994</v>
      </c>
      <c r="O370" s="9">
        <f t="shared" si="16"/>
        <v>30.24</v>
      </c>
      <c r="P370" s="3">
        <f t="shared" si="17"/>
        <v>57.317999999999998</v>
      </c>
      <c r="Q370" s="4">
        <v>8</v>
      </c>
      <c r="R370" s="15" t="s">
        <v>474</v>
      </c>
      <c r="S370" s="17"/>
    </row>
    <row r="371" spans="1:19" s="18" customFormat="1" ht="22.5" customHeight="1">
      <c r="A371" s="10">
        <v>368</v>
      </c>
      <c r="B371" s="16" t="s">
        <v>418</v>
      </c>
      <c r="C371" s="16" t="s">
        <v>77</v>
      </c>
      <c r="D371" s="16" t="s">
        <v>629</v>
      </c>
      <c r="E371" s="1" t="s">
        <v>262</v>
      </c>
      <c r="F371" s="16" t="s">
        <v>410</v>
      </c>
      <c r="G371" s="10">
        <v>17612013</v>
      </c>
      <c r="H371" s="22"/>
      <c r="I371" s="9">
        <v>62.400001525878906</v>
      </c>
      <c r="J371" s="9">
        <v>62.4</v>
      </c>
      <c r="K371" s="9">
        <v>41.6</v>
      </c>
      <c r="L371" s="9">
        <f t="shared" si="15"/>
        <v>24.96</v>
      </c>
      <c r="M371" s="4">
        <v>11</v>
      </c>
      <c r="N371" s="9">
        <v>80.2</v>
      </c>
      <c r="O371" s="9">
        <f t="shared" si="16"/>
        <v>32.080000000000005</v>
      </c>
      <c r="P371" s="3">
        <f t="shared" si="17"/>
        <v>57.040000000000006</v>
      </c>
      <c r="Q371" s="4">
        <v>9</v>
      </c>
      <c r="R371" s="15" t="s">
        <v>474</v>
      </c>
      <c r="S371" s="17"/>
    </row>
    <row r="372" spans="1:19" s="18" customFormat="1" ht="22.5" customHeight="1">
      <c r="A372" s="10">
        <v>369</v>
      </c>
      <c r="B372" s="16" t="s">
        <v>408</v>
      </c>
      <c r="C372" s="16" t="s">
        <v>77</v>
      </c>
      <c r="D372" s="16" t="s">
        <v>629</v>
      </c>
      <c r="E372" s="1" t="s">
        <v>262</v>
      </c>
      <c r="F372" s="16" t="s">
        <v>410</v>
      </c>
      <c r="G372" s="10">
        <v>17611973</v>
      </c>
      <c r="H372" s="22"/>
      <c r="I372" s="9">
        <v>61.799999237060547</v>
      </c>
      <c r="J372" s="9">
        <v>61.8</v>
      </c>
      <c r="K372" s="9">
        <v>41.2</v>
      </c>
      <c r="L372" s="9">
        <f t="shared" si="15"/>
        <v>24.720000000000002</v>
      </c>
      <c r="M372" s="4">
        <v>13</v>
      </c>
      <c r="N372" s="9">
        <v>80.8</v>
      </c>
      <c r="O372" s="9">
        <f t="shared" si="16"/>
        <v>32.32</v>
      </c>
      <c r="P372" s="3">
        <f t="shared" si="17"/>
        <v>57.040000000000006</v>
      </c>
      <c r="Q372" s="4">
        <v>10</v>
      </c>
      <c r="R372" s="15" t="s">
        <v>474</v>
      </c>
      <c r="S372" s="17"/>
    </row>
    <row r="373" spans="1:19" s="18" customFormat="1" ht="22.5" customHeight="1">
      <c r="A373" s="10">
        <v>370</v>
      </c>
      <c r="B373" s="16" t="s">
        <v>420</v>
      </c>
      <c r="C373" s="16" t="s">
        <v>77</v>
      </c>
      <c r="D373" s="16" t="s">
        <v>635</v>
      </c>
      <c r="E373" s="1" t="s">
        <v>262</v>
      </c>
      <c r="F373" s="16" t="s">
        <v>410</v>
      </c>
      <c r="G373" s="10">
        <v>17612006</v>
      </c>
      <c r="H373" s="22"/>
      <c r="I373" s="9">
        <v>60.900001525878906</v>
      </c>
      <c r="J373" s="9">
        <v>60.9</v>
      </c>
      <c r="K373" s="9">
        <v>40.6</v>
      </c>
      <c r="L373" s="9">
        <f t="shared" si="15"/>
        <v>24.36</v>
      </c>
      <c r="M373" s="4">
        <v>14</v>
      </c>
      <c r="N373" s="9">
        <v>81.599999999999994</v>
      </c>
      <c r="O373" s="9">
        <f t="shared" si="16"/>
        <v>32.64</v>
      </c>
      <c r="P373" s="3">
        <f t="shared" si="17"/>
        <v>57</v>
      </c>
      <c r="Q373" s="4">
        <v>11</v>
      </c>
      <c r="R373" s="4"/>
      <c r="S373" s="17"/>
    </row>
    <row r="374" spans="1:19" s="18" customFormat="1" ht="22.5" customHeight="1">
      <c r="A374" s="10">
        <v>371</v>
      </c>
      <c r="B374" s="16" t="s">
        <v>422</v>
      </c>
      <c r="C374" s="16" t="s">
        <v>77</v>
      </c>
      <c r="D374" s="16" t="s">
        <v>635</v>
      </c>
      <c r="E374" s="1" t="s">
        <v>262</v>
      </c>
      <c r="F374" s="16" t="s">
        <v>410</v>
      </c>
      <c r="G374" s="10">
        <v>17612000</v>
      </c>
      <c r="H374" s="22"/>
      <c r="I374" s="9">
        <v>60.000001907348633</v>
      </c>
      <c r="J374" s="9">
        <v>60</v>
      </c>
      <c r="K374" s="9">
        <v>40</v>
      </c>
      <c r="L374" s="9">
        <f t="shared" si="15"/>
        <v>24</v>
      </c>
      <c r="M374" s="4">
        <v>17</v>
      </c>
      <c r="N374" s="9">
        <v>80.599999999999994</v>
      </c>
      <c r="O374" s="9">
        <f t="shared" si="16"/>
        <v>32.24</v>
      </c>
      <c r="P374" s="3">
        <f t="shared" si="17"/>
        <v>56.24</v>
      </c>
      <c r="Q374" s="4">
        <v>12</v>
      </c>
      <c r="R374" s="4"/>
      <c r="S374" s="17"/>
    </row>
    <row r="375" spans="1:19" s="18" customFormat="1" ht="22.5" customHeight="1">
      <c r="A375" s="10">
        <v>372</v>
      </c>
      <c r="B375" s="16" t="s">
        <v>39</v>
      </c>
      <c r="C375" s="16" t="s">
        <v>77</v>
      </c>
      <c r="D375" s="16" t="s">
        <v>635</v>
      </c>
      <c r="E375" s="1" t="s">
        <v>262</v>
      </c>
      <c r="F375" s="16" t="s">
        <v>410</v>
      </c>
      <c r="G375" s="10">
        <v>17612015</v>
      </c>
      <c r="H375" s="22"/>
      <c r="I375" s="9">
        <v>58.600002288818359</v>
      </c>
      <c r="J375" s="9">
        <v>58.6</v>
      </c>
      <c r="K375" s="9">
        <v>39.07</v>
      </c>
      <c r="L375" s="9">
        <f t="shared" si="15"/>
        <v>23.442</v>
      </c>
      <c r="M375" s="4">
        <v>18</v>
      </c>
      <c r="N375" s="9">
        <v>79.900000000000006</v>
      </c>
      <c r="O375" s="9">
        <f t="shared" si="16"/>
        <v>31.960000000000004</v>
      </c>
      <c r="P375" s="3">
        <f t="shared" si="17"/>
        <v>55.402000000000001</v>
      </c>
      <c r="Q375" s="4">
        <v>13</v>
      </c>
      <c r="R375" s="4"/>
      <c r="S375" s="17"/>
    </row>
    <row r="376" spans="1:19" s="18" customFormat="1" ht="22.5" customHeight="1">
      <c r="A376" s="10">
        <v>373</v>
      </c>
      <c r="B376" s="16" t="s">
        <v>433</v>
      </c>
      <c r="C376" s="16" t="s">
        <v>77</v>
      </c>
      <c r="D376" s="16" t="s">
        <v>635</v>
      </c>
      <c r="E376" s="1" t="s">
        <v>262</v>
      </c>
      <c r="F376" s="16" t="s">
        <v>410</v>
      </c>
      <c r="G376" s="10">
        <v>17612040</v>
      </c>
      <c r="H376" s="22"/>
      <c r="I376" s="9">
        <v>55</v>
      </c>
      <c r="J376" s="9">
        <v>55</v>
      </c>
      <c r="K376" s="9">
        <v>36.67</v>
      </c>
      <c r="L376" s="9">
        <f t="shared" si="15"/>
        <v>22.001999999999999</v>
      </c>
      <c r="M376" s="4">
        <v>30</v>
      </c>
      <c r="N376" s="9">
        <v>81.599999999999994</v>
      </c>
      <c r="O376" s="9">
        <f t="shared" si="16"/>
        <v>32.64</v>
      </c>
      <c r="P376" s="3">
        <f t="shared" si="17"/>
        <v>54.641999999999996</v>
      </c>
      <c r="Q376" s="4">
        <v>14</v>
      </c>
      <c r="R376" s="4"/>
      <c r="S376" s="17"/>
    </row>
    <row r="377" spans="1:19" s="18" customFormat="1" ht="22.5" customHeight="1">
      <c r="A377" s="10">
        <v>374</v>
      </c>
      <c r="B377" s="16" t="s">
        <v>421</v>
      </c>
      <c r="C377" s="16" t="s">
        <v>77</v>
      </c>
      <c r="D377" s="16" t="s">
        <v>636</v>
      </c>
      <c r="E377" s="1" t="s">
        <v>262</v>
      </c>
      <c r="F377" s="16" t="s">
        <v>410</v>
      </c>
      <c r="G377" s="10">
        <v>17611968</v>
      </c>
      <c r="H377" s="22"/>
      <c r="I377" s="9">
        <v>60.100000381469727</v>
      </c>
      <c r="J377" s="9">
        <v>60.1</v>
      </c>
      <c r="K377" s="9">
        <v>40.07</v>
      </c>
      <c r="L377" s="9">
        <f t="shared" si="15"/>
        <v>24.041999999999998</v>
      </c>
      <c r="M377" s="4">
        <v>16</v>
      </c>
      <c r="N377" s="9">
        <v>76.400000000000006</v>
      </c>
      <c r="O377" s="9">
        <f t="shared" si="16"/>
        <v>30.560000000000002</v>
      </c>
      <c r="P377" s="3">
        <f t="shared" si="17"/>
        <v>54.602000000000004</v>
      </c>
      <c r="Q377" s="4">
        <v>15</v>
      </c>
      <c r="R377" s="4"/>
      <c r="S377" s="17"/>
    </row>
    <row r="378" spans="1:19" s="18" customFormat="1" ht="22.5" customHeight="1">
      <c r="A378" s="10">
        <v>375</v>
      </c>
      <c r="B378" s="16" t="s">
        <v>22</v>
      </c>
      <c r="C378" s="16" t="s">
        <v>77</v>
      </c>
      <c r="D378" s="16" t="s">
        <v>636</v>
      </c>
      <c r="E378" s="1" t="s">
        <v>262</v>
      </c>
      <c r="F378" s="16" t="s">
        <v>410</v>
      </c>
      <c r="G378" s="10">
        <v>17611967</v>
      </c>
      <c r="H378" s="22"/>
      <c r="I378" s="9">
        <v>56.30000114440918</v>
      </c>
      <c r="J378" s="9">
        <v>56.3</v>
      </c>
      <c r="K378" s="9">
        <v>37.53</v>
      </c>
      <c r="L378" s="9">
        <f t="shared" si="15"/>
        <v>22.518000000000001</v>
      </c>
      <c r="M378" s="4">
        <v>24</v>
      </c>
      <c r="N378" s="9">
        <v>79.5</v>
      </c>
      <c r="O378" s="9">
        <f t="shared" si="16"/>
        <v>31.8</v>
      </c>
      <c r="P378" s="3">
        <f t="shared" si="17"/>
        <v>54.317999999999998</v>
      </c>
      <c r="Q378" s="4">
        <v>16</v>
      </c>
      <c r="R378" s="4"/>
      <c r="S378" s="17"/>
    </row>
    <row r="379" spans="1:19" s="18" customFormat="1" ht="22.5" customHeight="1">
      <c r="A379" s="10">
        <v>376</v>
      </c>
      <c r="B379" s="16" t="s">
        <v>427</v>
      </c>
      <c r="C379" s="16" t="s">
        <v>77</v>
      </c>
      <c r="D379" s="16" t="s">
        <v>636</v>
      </c>
      <c r="E379" s="1" t="s">
        <v>262</v>
      </c>
      <c r="F379" s="16" t="s">
        <v>410</v>
      </c>
      <c r="G379" s="10">
        <v>17611975</v>
      </c>
      <c r="H379" s="22"/>
      <c r="I379" s="9">
        <v>57.100000381469727</v>
      </c>
      <c r="J379" s="9">
        <v>57.1</v>
      </c>
      <c r="K379" s="9">
        <v>38.07</v>
      </c>
      <c r="L379" s="9">
        <f t="shared" si="15"/>
        <v>22.841999999999999</v>
      </c>
      <c r="M379" s="4">
        <v>23</v>
      </c>
      <c r="N379" s="9">
        <v>78.400000000000006</v>
      </c>
      <c r="O379" s="9">
        <f t="shared" si="16"/>
        <v>31.360000000000003</v>
      </c>
      <c r="P379" s="3">
        <f t="shared" si="17"/>
        <v>54.201999999999998</v>
      </c>
      <c r="Q379" s="4">
        <v>17</v>
      </c>
      <c r="R379" s="4"/>
      <c r="S379" s="17"/>
    </row>
    <row r="380" spans="1:19" s="18" customFormat="1" ht="22.5" customHeight="1">
      <c r="A380" s="10">
        <v>377</v>
      </c>
      <c r="B380" s="16" t="s">
        <v>431</v>
      </c>
      <c r="C380" s="16" t="s">
        <v>77</v>
      </c>
      <c r="D380" s="16" t="s">
        <v>636</v>
      </c>
      <c r="E380" s="1" t="s">
        <v>262</v>
      </c>
      <c r="F380" s="16" t="s">
        <v>410</v>
      </c>
      <c r="G380" s="10">
        <v>17612027</v>
      </c>
      <c r="H380" s="22"/>
      <c r="I380" s="9">
        <v>55.700000762939453</v>
      </c>
      <c r="J380" s="9">
        <v>55.7</v>
      </c>
      <c r="K380" s="9">
        <v>37.130000000000003</v>
      </c>
      <c r="L380" s="9">
        <f t="shared" si="15"/>
        <v>22.278000000000002</v>
      </c>
      <c r="M380" s="4">
        <v>28</v>
      </c>
      <c r="N380" s="9">
        <v>79.5</v>
      </c>
      <c r="O380" s="9">
        <f t="shared" si="16"/>
        <v>31.8</v>
      </c>
      <c r="P380" s="3">
        <f t="shared" si="17"/>
        <v>54.078000000000003</v>
      </c>
      <c r="Q380" s="4">
        <v>18</v>
      </c>
      <c r="R380" s="4"/>
      <c r="S380" s="17"/>
    </row>
    <row r="381" spans="1:19" s="18" customFormat="1" ht="22.5" customHeight="1">
      <c r="A381" s="10">
        <v>378</v>
      </c>
      <c r="B381" s="16" t="s">
        <v>26</v>
      </c>
      <c r="C381" s="16" t="s">
        <v>77</v>
      </c>
      <c r="D381" s="16" t="s">
        <v>636</v>
      </c>
      <c r="E381" s="1" t="s">
        <v>262</v>
      </c>
      <c r="F381" s="16" t="s">
        <v>410</v>
      </c>
      <c r="G381" s="10">
        <v>17612028</v>
      </c>
      <c r="H381" s="22"/>
      <c r="I381" s="9">
        <v>60.200000762939453</v>
      </c>
      <c r="J381" s="9">
        <v>60.2</v>
      </c>
      <c r="K381" s="9">
        <v>40.130000000000003</v>
      </c>
      <c r="L381" s="9">
        <f t="shared" si="15"/>
        <v>24.077999999999999</v>
      </c>
      <c r="M381" s="4">
        <v>15</v>
      </c>
      <c r="N381" s="9">
        <v>74.8</v>
      </c>
      <c r="O381" s="9">
        <f t="shared" si="16"/>
        <v>29.92</v>
      </c>
      <c r="P381" s="3">
        <f t="shared" si="17"/>
        <v>53.998000000000005</v>
      </c>
      <c r="Q381" s="4">
        <v>19</v>
      </c>
      <c r="R381" s="4"/>
      <c r="S381" s="17"/>
    </row>
    <row r="382" spans="1:19" s="18" customFormat="1" ht="22.5" customHeight="1">
      <c r="A382" s="10">
        <v>379</v>
      </c>
      <c r="B382" s="16" t="s">
        <v>432</v>
      </c>
      <c r="C382" s="16" t="s">
        <v>77</v>
      </c>
      <c r="D382" s="16" t="s">
        <v>636</v>
      </c>
      <c r="E382" s="1" t="s">
        <v>262</v>
      </c>
      <c r="F382" s="16" t="s">
        <v>410</v>
      </c>
      <c r="G382" s="10">
        <v>17611958</v>
      </c>
      <c r="H382" s="22"/>
      <c r="I382" s="9">
        <v>55.400001525878906</v>
      </c>
      <c r="J382" s="9">
        <v>55.4</v>
      </c>
      <c r="K382" s="9">
        <v>36.93</v>
      </c>
      <c r="L382" s="9">
        <f t="shared" si="15"/>
        <v>22.157999999999998</v>
      </c>
      <c r="M382" s="4">
        <v>29</v>
      </c>
      <c r="N382" s="9">
        <v>78.8</v>
      </c>
      <c r="O382" s="9">
        <f t="shared" si="16"/>
        <v>31.52</v>
      </c>
      <c r="P382" s="3">
        <f t="shared" si="17"/>
        <v>53.677999999999997</v>
      </c>
      <c r="Q382" s="4">
        <v>20</v>
      </c>
      <c r="R382" s="4"/>
      <c r="S382" s="17"/>
    </row>
    <row r="383" spans="1:19" s="18" customFormat="1" ht="22.5" customHeight="1">
      <c r="A383" s="10">
        <v>380</v>
      </c>
      <c r="B383" s="16" t="s">
        <v>430</v>
      </c>
      <c r="C383" s="16" t="s">
        <v>77</v>
      </c>
      <c r="D383" s="16" t="s">
        <v>636</v>
      </c>
      <c r="E383" s="1" t="s">
        <v>262</v>
      </c>
      <c r="F383" s="16" t="s">
        <v>410</v>
      </c>
      <c r="G383" s="10">
        <v>17611985</v>
      </c>
      <c r="H383" s="22"/>
      <c r="I383" s="9">
        <v>55.700000762939453</v>
      </c>
      <c r="J383" s="9">
        <v>55.7</v>
      </c>
      <c r="K383" s="9">
        <v>37.130000000000003</v>
      </c>
      <c r="L383" s="9">
        <f t="shared" si="15"/>
        <v>22.278000000000002</v>
      </c>
      <c r="M383" s="4">
        <v>27</v>
      </c>
      <c r="N383" s="9">
        <v>77.400000000000006</v>
      </c>
      <c r="O383" s="9">
        <f t="shared" si="16"/>
        <v>30.960000000000004</v>
      </c>
      <c r="P383" s="3">
        <f t="shared" si="17"/>
        <v>53.238000000000007</v>
      </c>
      <c r="Q383" s="4">
        <v>21</v>
      </c>
      <c r="R383" s="4"/>
      <c r="S383" s="17"/>
    </row>
    <row r="384" spans="1:19" s="18" customFormat="1" ht="22.5" customHeight="1">
      <c r="A384" s="10">
        <v>381</v>
      </c>
      <c r="B384" s="16" t="s">
        <v>424</v>
      </c>
      <c r="C384" s="16" t="s">
        <v>77</v>
      </c>
      <c r="D384" s="16" t="s">
        <v>637</v>
      </c>
      <c r="E384" s="1" t="s">
        <v>262</v>
      </c>
      <c r="F384" s="16" t="s">
        <v>410</v>
      </c>
      <c r="G384" s="10">
        <v>17611957</v>
      </c>
      <c r="H384" s="22"/>
      <c r="I384" s="9">
        <v>57.899999618530273</v>
      </c>
      <c r="J384" s="9">
        <v>57.9</v>
      </c>
      <c r="K384" s="9">
        <v>38.6</v>
      </c>
      <c r="L384" s="9">
        <f t="shared" si="15"/>
        <v>23.16</v>
      </c>
      <c r="M384" s="4">
        <v>20</v>
      </c>
      <c r="N384" s="9">
        <v>74.900000000000006</v>
      </c>
      <c r="O384" s="9">
        <f t="shared" si="16"/>
        <v>29.960000000000004</v>
      </c>
      <c r="P384" s="3">
        <f t="shared" si="17"/>
        <v>53.120000000000005</v>
      </c>
      <c r="Q384" s="4">
        <v>22</v>
      </c>
      <c r="R384" s="4"/>
      <c r="S384" s="17"/>
    </row>
    <row r="385" spans="1:19" s="18" customFormat="1" ht="22.5" customHeight="1">
      <c r="A385" s="10">
        <v>382</v>
      </c>
      <c r="B385" s="16" t="s">
        <v>419</v>
      </c>
      <c r="C385" s="16" t="s">
        <v>77</v>
      </c>
      <c r="D385" s="16" t="s">
        <v>637</v>
      </c>
      <c r="E385" s="1" t="s">
        <v>262</v>
      </c>
      <c r="F385" s="16" t="s">
        <v>410</v>
      </c>
      <c r="G385" s="10">
        <v>17612033</v>
      </c>
      <c r="H385" s="22"/>
      <c r="I385" s="9">
        <v>62.399999618530273</v>
      </c>
      <c r="J385" s="9">
        <v>62.4</v>
      </c>
      <c r="K385" s="9">
        <v>41.6</v>
      </c>
      <c r="L385" s="9">
        <f t="shared" si="15"/>
        <v>24.96</v>
      </c>
      <c r="M385" s="4">
        <v>12</v>
      </c>
      <c r="N385" s="9">
        <v>69.5</v>
      </c>
      <c r="O385" s="9">
        <f t="shared" si="16"/>
        <v>27.8</v>
      </c>
      <c r="P385" s="3">
        <f t="shared" si="17"/>
        <v>52.760000000000005</v>
      </c>
      <c r="Q385" s="4">
        <v>23</v>
      </c>
      <c r="R385" s="4"/>
      <c r="S385" s="17"/>
    </row>
    <row r="386" spans="1:19" s="18" customFormat="1" ht="22.5" customHeight="1">
      <c r="A386" s="10">
        <v>383</v>
      </c>
      <c r="B386" s="16" t="s">
        <v>417</v>
      </c>
      <c r="C386" s="16" t="s">
        <v>77</v>
      </c>
      <c r="D386" s="16" t="s">
        <v>637</v>
      </c>
      <c r="E386" s="1" t="s">
        <v>262</v>
      </c>
      <c r="F386" s="16" t="s">
        <v>410</v>
      </c>
      <c r="G386" s="10">
        <v>17611963</v>
      </c>
      <c r="H386" s="22"/>
      <c r="I386" s="9">
        <v>62.5</v>
      </c>
      <c r="J386" s="9">
        <v>62.5</v>
      </c>
      <c r="K386" s="9">
        <v>41.67</v>
      </c>
      <c r="L386" s="9">
        <f t="shared" si="15"/>
        <v>25.001999999999999</v>
      </c>
      <c r="M386" s="4">
        <v>10</v>
      </c>
      <c r="N386" s="9">
        <v>68.400000000000006</v>
      </c>
      <c r="O386" s="9">
        <f t="shared" si="16"/>
        <v>27.360000000000003</v>
      </c>
      <c r="P386" s="3">
        <f t="shared" si="17"/>
        <v>52.362000000000002</v>
      </c>
      <c r="Q386" s="4">
        <v>24</v>
      </c>
      <c r="R386" s="4"/>
      <c r="S386" s="17"/>
    </row>
    <row r="387" spans="1:19" s="18" customFormat="1" ht="22.5" customHeight="1">
      <c r="A387" s="10">
        <v>384</v>
      </c>
      <c r="B387" s="16" t="s">
        <v>429</v>
      </c>
      <c r="C387" s="16" t="s">
        <v>77</v>
      </c>
      <c r="D387" s="16" t="s">
        <v>638</v>
      </c>
      <c r="E387" s="1" t="s">
        <v>262</v>
      </c>
      <c r="F387" s="16" t="s">
        <v>410</v>
      </c>
      <c r="G387" s="10">
        <v>17611956</v>
      </c>
      <c r="H387" s="22"/>
      <c r="I387" s="9">
        <v>55.700000762939453</v>
      </c>
      <c r="J387" s="9">
        <v>55.7</v>
      </c>
      <c r="K387" s="9">
        <v>37.130000000000003</v>
      </c>
      <c r="L387" s="9">
        <f t="shared" si="15"/>
        <v>22.278000000000002</v>
      </c>
      <c r="M387" s="4">
        <v>26</v>
      </c>
      <c r="N387" s="9">
        <v>74.900000000000006</v>
      </c>
      <c r="O387" s="9">
        <f t="shared" si="16"/>
        <v>29.960000000000004</v>
      </c>
      <c r="P387" s="3">
        <f t="shared" si="17"/>
        <v>52.238000000000007</v>
      </c>
      <c r="Q387" s="4">
        <v>25</v>
      </c>
      <c r="R387" s="4"/>
      <c r="S387" s="17"/>
    </row>
    <row r="388" spans="1:19" s="18" customFormat="1" ht="22.5" customHeight="1">
      <c r="A388" s="10">
        <v>385</v>
      </c>
      <c r="B388" s="16" t="s">
        <v>425</v>
      </c>
      <c r="C388" s="16" t="s">
        <v>77</v>
      </c>
      <c r="D388" s="16" t="s">
        <v>638</v>
      </c>
      <c r="E388" s="1" t="s">
        <v>262</v>
      </c>
      <c r="F388" s="16" t="s">
        <v>410</v>
      </c>
      <c r="G388" s="10">
        <v>17611988</v>
      </c>
      <c r="H388" s="22"/>
      <c r="I388" s="9">
        <v>57.900001525878906</v>
      </c>
      <c r="J388" s="9">
        <v>57.9</v>
      </c>
      <c r="K388" s="9">
        <v>38.6</v>
      </c>
      <c r="L388" s="9">
        <f t="shared" ref="L388:L410" si="18">K388*0.6</f>
        <v>23.16</v>
      </c>
      <c r="M388" s="4">
        <v>21</v>
      </c>
      <c r="N388" s="9">
        <v>72</v>
      </c>
      <c r="O388" s="9">
        <f t="shared" ref="O388:O410" si="19">N388*0.4</f>
        <v>28.8</v>
      </c>
      <c r="P388" s="3">
        <f t="shared" ref="P388:P410" si="20">L388+O388</f>
        <v>51.96</v>
      </c>
      <c r="Q388" s="4">
        <v>26</v>
      </c>
      <c r="R388" s="4"/>
      <c r="S388" s="17"/>
    </row>
    <row r="389" spans="1:19" s="18" customFormat="1" ht="22.5" customHeight="1">
      <c r="A389" s="10">
        <v>386</v>
      </c>
      <c r="B389" s="16" t="s">
        <v>428</v>
      </c>
      <c r="C389" s="16" t="s">
        <v>77</v>
      </c>
      <c r="D389" s="16" t="s">
        <v>638</v>
      </c>
      <c r="E389" s="1" t="s">
        <v>262</v>
      </c>
      <c r="F389" s="16" t="s">
        <v>410</v>
      </c>
      <c r="G389" s="10">
        <v>17612030</v>
      </c>
      <c r="H389" s="22"/>
      <c r="I389" s="9">
        <v>56.19999885559082</v>
      </c>
      <c r="J389" s="9">
        <v>56.2</v>
      </c>
      <c r="K389" s="9">
        <v>37.47</v>
      </c>
      <c r="L389" s="9">
        <f t="shared" si="18"/>
        <v>22.481999999999999</v>
      </c>
      <c r="M389" s="4">
        <v>25</v>
      </c>
      <c r="N389" s="9">
        <v>73.2</v>
      </c>
      <c r="O389" s="9">
        <f t="shared" si="19"/>
        <v>29.28</v>
      </c>
      <c r="P389" s="3">
        <f t="shared" si="20"/>
        <v>51.762</v>
      </c>
      <c r="Q389" s="4">
        <v>27</v>
      </c>
      <c r="R389" s="4"/>
      <c r="S389" s="17"/>
    </row>
    <row r="390" spans="1:19" s="18" customFormat="1" ht="22.5" customHeight="1">
      <c r="A390" s="10">
        <v>387</v>
      </c>
      <c r="B390" s="16" t="s">
        <v>411</v>
      </c>
      <c r="C390" s="16" t="s">
        <v>77</v>
      </c>
      <c r="D390" s="16" t="s">
        <v>638</v>
      </c>
      <c r="E390" s="1" t="s">
        <v>262</v>
      </c>
      <c r="F390" s="16" t="s">
        <v>410</v>
      </c>
      <c r="G390" s="10">
        <v>17612001</v>
      </c>
      <c r="H390" s="22"/>
      <c r="I390" s="9">
        <v>69</v>
      </c>
      <c r="J390" s="9">
        <v>69</v>
      </c>
      <c r="K390" s="9">
        <v>46</v>
      </c>
      <c r="L390" s="9">
        <f t="shared" si="18"/>
        <v>27.599999999999998</v>
      </c>
      <c r="M390" s="4">
        <v>3</v>
      </c>
      <c r="N390" s="9">
        <v>0</v>
      </c>
      <c r="O390" s="9">
        <f t="shared" si="19"/>
        <v>0</v>
      </c>
      <c r="P390" s="3">
        <f t="shared" si="20"/>
        <v>27.599999999999998</v>
      </c>
      <c r="Q390" s="4">
        <v>28</v>
      </c>
      <c r="R390" s="4"/>
      <c r="S390" s="17"/>
    </row>
    <row r="391" spans="1:19" s="18" customFormat="1" ht="22.5" customHeight="1">
      <c r="A391" s="10">
        <v>388</v>
      </c>
      <c r="B391" s="16" t="s">
        <v>423</v>
      </c>
      <c r="C391" s="16" t="s">
        <v>77</v>
      </c>
      <c r="D391" s="16" t="s">
        <v>639</v>
      </c>
      <c r="E391" s="1" t="s">
        <v>262</v>
      </c>
      <c r="F391" s="16" t="s">
        <v>410</v>
      </c>
      <c r="G391" s="10">
        <v>17612016</v>
      </c>
      <c r="H391" s="22"/>
      <c r="I391" s="9">
        <v>58.100000381469727</v>
      </c>
      <c r="J391" s="9">
        <v>58.1</v>
      </c>
      <c r="K391" s="9">
        <v>38.729999999999997</v>
      </c>
      <c r="L391" s="9">
        <f t="shared" si="18"/>
        <v>23.237999999999996</v>
      </c>
      <c r="M391" s="4">
        <v>19</v>
      </c>
      <c r="N391" s="9">
        <v>0</v>
      </c>
      <c r="O391" s="9">
        <f t="shared" si="19"/>
        <v>0</v>
      </c>
      <c r="P391" s="3">
        <f t="shared" si="20"/>
        <v>23.237999999999996</v>
      </c>
      <c r="Q391" s="4">
        <v>29</v>
      </c>
      <c r="R391" s="4"/>
      <c r="S391" s="17"/>
    </row>
    <row r="392" spans="1:19" s="18" customFormat="1" ht="22.5" customHeight="1">
      <c r="A392" s="10">
        <v>389</v>
      </c>
      <c r="B392" s="16" t="s">
        <v>426</v>
      </c>
      <c r="C392" s="16" t="s">
        <v>77</v>
      </c>
      <c r="D392" s="16" t="s">
        <v>640</v>
      </c>
      <c r="E392" s="1" t="s">
        <v>262</v>
      </c>
      <c r="F392" s="16" t="s">
        <v>410</v>
      </c>
      <c r="G392" s="10">
        <v>17611978</v>
      </c>
      <c r="H392" s="22"/>
      <c r="I392" s="9">
        <v>57.5</v>
      </c>
      <c r="J392" s="9">
        <v>57.5</v>
      </c>
      <c r="K392" s="9">
        <v>38.33</v>
      </c>
      <c r="L392" s="9">
        <f t="shared" si="18"/>
        <v>22.997999999999998</v>
      </c>
      <c r="M392" s="4">
        <v>22</v>
      </c>
      <c r="N392" s="9">
        <v>0</v>
      </c>
      <c r="O392" s="9">
        <f t="shared" si="19"/>
        <v>0</v>
      </c>
      <c r="P392" s="3">
        <f t="shared" si="20"/>
        <v>22.997999999999998</v>
      </c>
      <c r="Q392" s="4">
        <v>30</v>
      </c>
      <c r="R392" s="4"/>
      <c r="S392" s="17"/>
    </row>
    <row r="393" spans="1:19" s="18" customFormat="1" ht="22.5" customHeight="1">
      <c r="A393" s="10">
        <v>390</v>
      </c>
      <c r="B393" s="16" t="s">
        <v>434</v>
      </c>
      <c r="C393" s="16" t="s">
        <v>77</v>
      </c>
      <c r="D393" s="16" t="s">
        <v>445</v>
      </c>
      <c r="E393" s="1" t="s">
        <v>262</v>
      </c>
      <c r="F393" s="16" t="s">
        <v>435</v>
      </c>
      <c r="G393" s="10">
        <v>17612138</v>
      </c>
      <c r="H393" s="16"/>
      <c r="I393" s="9">
        <v>81.399997711181641</v>
      </c>
      <c r="J393" s="3">
        <v>81.400000000000006</v>
      </c>
      <c r="K393" s="3">
        <v>54.27</v>
      </c>
      <c r="L393" s="3">
        <f t="shared" si="18"/>
        <v>32.561999999999998</v>
      </c>
      <c r="M393" s="4">
        <v>1</v>
      </c>
      <c r="N393" s="9">
        <v>83.28</v>
      </c>
      <c r="O393" s="3">
        <f t="shared" si="19"/>
        <v>33.312000000000005</v>
      </c>
      <c r="P393" s="3">
        <f t="shared" si="20"/>
        <v>65.873999999999995</v>
      </c>
      <c r="Q393" s="4">
        <v>1</v>
      </c>
      <c r="R393" s="14" t="s">
        <v>641</v>
      </c>
      <c r="S393" s="17"/>
    </row>
    <row r="394" spans="1:19" s="18" customFormat="1" ht="22.5" customHeight="1">
      <c r="A394" s="10">
        <v>391</v>
      </c>
      <c r="B394" s="16" t="s">
        <v>437</v>
      </c>
      <c r="C394" s="16" t="s">
        <v>77</v>
      </c>
      <c r="D394" s="16" t="s">
        <v>445</v>
      </c>
      <c r="E394" s="1" t="s">
        <v>262</v>
      </c>
      <c r="F394" s="16" t="s">
        <v>435</v>
      </c>
      <c r="G394" s="10">
        <v>17612122</v>
      </c>
      <c r="H394" s="16"/>
      <c r="I394" s="9">
        <v>76.900001525878906</v>
      </c>
      <c r="J394" s="3">
        <v>76.900000000000006</v>
      </c>
      <c r="K394" s="3">
        <v>51.27</v>
      </c>
      <c r="L394" s="3">
        <f t="shared" si="18"/>
        <v>30.762</v>
      </c>
      <c r="M394" s="4">
        <v>3</v>
      </c>
      <c r="N394" s="9">
        <v>82</v>
      </c>
      <c r="O394" s="3">
        <f t="shared" si="19"/>
        <v>32.800000000000004</v>
      </c>
      <c r="P394" s="3">
        <f t="shared" si="20"/>
        <v>63.562000000000005</v>
      </c>
      <c r="Q394" s="4">
        <v>2</v>
      </c>
      <c r="R394" s="14" t="s">
        <v>642</v>
      </c>
      <c r="S394" s="17"/>
    </row>
    <row r="395" spans="1:19" s="18" customFormat="1" ht="22.5" customHeight="1">
      <c r="A395" s="10">
        <v>392</v>
      </c>
      <c r="B395" s="16" t="s">
        <v>441</v>
      </c>
      <c r="C395" s="16" t="s">
        <v>77</v>
      </c>
      <c r="D395" s="16" t="s">
        <v>445</v>
      </c>
      <c r="E395" s="1" t="s">
        <v>262</v>
      </c>
      <c r="F395" s="16" t="s">
        <v>435</v>
      </c>
      <c r="G395" s="10">
        <v>17612093</v>
      </c>
      <c r="H395" s="16"/>
      <c r="I395" s="9">
        <v>73.099998474121094</v>
      </c>
      <c r="J395" s="3">
        <v>73.099999999999994</v>
      </c>
      <c r="K395" s="3">
        <v>48.73</v>
      </c>
      <c r="L395" s="3">
        <f t="shared" si="18"/>
        <v>29.237999999999996</v>
      </c>
      <c r="M395" s="4">
        <v>7</v>
      </c>
      <c r="N395" s="9">
        <v>84.6</v>
      </c>
      <c r="O395" s="3">
        <f t="shared" si="19"/>
        <v>33.839999999999996</v>
      </c>
      <c r="P395" s="3">
        <f t="shared" si="20"/>
        <v>63.077999999999989</v>
      </c>
      <c r="Q395" s="4">
        <v>3</v>
      </c>
      <c r="R395" s="14" t="s">
        <v>642</v>
      </c>
      <c r="S395" s="17"/>
    </row>
    <row r="396" spans="1:19" s="18" customFormat="1" ht="22.5" customHeight="1">
      <c r="A396" s="10">
        <v>393</v>
      </c>
      <c r="B396" s="16" t="s">
        <v>439</v>
      </c>
      <c r="C396" s="16" t="s">
        <v>77</v>
      </c>
      <c r="D396" s="16" t="s">
        <v>445</v>
      </c>
      <c r="E396" s="1" t="s">
        <v>262</v>
      </c>
      <c r="F396" s="16" t="s">
        <v>435</v>
      </c>
      <c r="G396" s="10">
        <v>17612356</v>
      </c>
      <c r="H396" s="16"/>
      <c r="I396" s="9">
        <v>75.400001525878906</v>
      </c>
      <c r="J396" s="3">
        <v>75.400000000000006</v>
      </c>
      <c r="K396" s="3">
        <v>50.27</v>
      </c>
      <c r="L396" s="3">
        <f t="shared" si="18"/>
        <v>30.161999999999999</v>
      </c>
      <c r="M396" s="4">
        <v>5</v>
      </c>
      <c r="N396" s="9">
        <v>79.760000000000005</v>
      </c>
      <c r="O396" s="3">
        <f t="shared" si="19"/>
        <v>31.904000000000003</v>
      </c>
      <c r="P396" s="3">
        <f t="shared" si="20"/>
        <v>62.066000000000003</v>
      </c>
      <c r="Q396" s="4">
        <v>4</v>
      </c>
      <c r="R396" s="14" t="s">
        <v>643</v>
      </c>
      <c r="S396" s="17"/>
    </row>
    <row r="397" spans="1:19" s="18" customFormat="1" ht="22.5" customHeight="1">
      <c r="A397" s="10">
        <v>394</v>
      </c>
      <c r="B397" s="16" t="s">
        <v>407</v>
      </c>
      <c r="C397" s="16" t="s">
        <v>77</v>
      </c>
      <c r="D397" s="16" t="s">
        <v>445</v>
      </c>
      <c r="E397" s="1" t="s">
        <v>262</v>
      </c>
      <c r="F397" s="16" t="s">
        <v>435</v>
      </c>
      <c r="G397" s="10">
        <v>17612331</v>
      </c>
      <c r="H397" s="16"/>
      <c r="I397" s="9">
        <v>71.899999618530273</v>
      </c>
      <c r="J397" s="3">
        <v>71.900000000000006</v>
      </c>
      <c r="K397" s="3">
        <v>47.93</v>
      </c>
      <c r="L397" s="3">
        <f t="shared" si="18"/>
        <v>28.757999999999999</v>
      </c>
      <c r="M397" s="4">
        <v>11</v>
      </c>
      <c r="N397" s="9">
        <v>81.819999999999993</v>
      </c>
      <c r="O397" s="3">
        <f t="shared" si="19"/>
        <v>32.728000000000002</v>
      </c>
      <c r="P397" s="3">
        <f t="shared" si="20"/>
        <v>61.486000000000004</v>
      </c>
      <c r="Q397" s="4">
        <v>5</v>
      </c>
      <c r="R397" s="14" t="s">
        <v>643</v>
      </c>
      <c r="S397" s="17"/>
    </row>
    <row r="398" spans="1:19" s="18" customFormat="1" ht="22.5" customHeight="1">
      <c r="A398" s="10">
        <v>395</v>
      </c>
      <c r="B398" s="16" t="s">
        <v>446</v>
      </c>
      <c r="C398" s="16" t="s">
        <v>77</v>
      </c>
      <c r="D398" s="16" t="s">
        <v>445</v>
      </c>
      <c r="E398" s="1" t="s">
        <v>262</v>
      </c>
      <c r="F398" s="16" t="s">
        <v>435</v>
      </c>
      <c r="G398" s="10">
        <v>17612223</v>
      </c>
      <c r="H398" s="16"/>
      <c r="I398" s="9">
        <v>71.799999237060547</v>
      </c>
      <c r="J398" s="3">
        <v>71.8</v>
      </c>
      <c r="K398" s="3">
        <v>47.87</v>
      </c>
      <c r="L398" s="3">
        <f t="shared" si="18"/>
        <v>28.721999999999998</v>
      </c>
      <c r="M398" s="4">
        <v>12</v>
      </c>
      <c r="N398" s="9">
        <v>81.400000000000006</v>
      </c>
      <c r="O398" s="3">
        <f t="shared" si="19"/>
        <v>32.56</v>
      </c>
      <c r="P398" s="3">
        <f t="shared" si="20"/>
        <v>61.281999999999996</v>
      </c>
      <c r="Q398" s="4">
        <v>6</v>
      </c>
      <c r="R398" s="14" t="s">
        <v>644</v>
      </c>
      <c r="S398" s="17"/>
    </row>
    <row r="399" spans="1:19" s="18" customFormat="1" ht="22.5" customHeight="1">
      <c r="A399" s="10">
        <v>396</v>
      </c>
      <c r="B399" s="16" t="s">
        <v>440</v>
      </c>
      <c r="C399" s="16" t="s">
        <v>77</v>
      </c>
      <c r="D399" s="16" t="s">
        <v>445</v>
      </c>
      <c r="E399" s="1" t="s">
        <v>262</v>
      </c>
      <c r="F399" s="16" t="s">
        <v>435</v>
      </c>
      <c r="G399" s="10">
        <v>17612149</v>
      </c>
      <c r="H399" s="16"/>
      <c r="I399" s="9">
        <v>75</v>
      </c>
      <c r="J399" s="3">
        <v>75</v>
      </c>
      <c r="K399" s="3">
        <v>50</v>
      </c>
      <c r="L399" s="3">
        <f t="shared" si="18"/>
        <v>30</v>
      </c>
      <c r="M399" s="4">
        <v>6</v>
      </c>
      <c r="N399" s="9">
        <v>76.2</v>
      </c>
      <c r="O399" s="3">
        <f t="shared" si="19"/>
        <v>30.480000000000004</v>
      </c>
      <c r="P399" s="3">
        <f t="shared" si="20"/>
        <v>60.480000000000004</v>
      </c>
      <c r="Q399" s="4">
        <v>7</v>
      </c>
      <c r="R399" s="4"/>
      <c r="S399" s="17"/>
    </row>
    <row r="400" spans="1:19" s="18" customFormat="1" ht="22.5" customHeight="1">
      <c r="A400" s="10">
        <v>397</v>
      </c>
      <c r="B400" s="16" t="s">
        <v>443</v>
      </c>
      <c r="C400" s="16" t="s">
        <v>77</v>
      </c>
      <c r="D400" s="16" t="s">
        <v>445</v>
      </c>
      <c r="E400" s="1" t="s">
        <v>262</v>
      </c>
      <c r="F400" s="16" t="s">
        <v>435</v>
      </c>
      <c r="G400" s="10">
        <v>17612312</v>
      </c>
      <c r="H400" s="16"/>
      <c r="I400" s="9">
        <v>72.799999237060547</v>
      </c>
      <c r="J400" s="3">
        <v>72.8</v>
      </c>
      <c r="K400" s="3">
        <v>48.53</v>
      </c>
      <c r="L400" s="3">
        <f t="shared" si="18"/>
        <v>29.117999999999999</v>
      </c>
      <c r="M400" s="4">
        <v>9</v>
      </c>
      <c r="N400" s="9">
        <v>78.3</v>
      </c>
      <c r="O400" s="3">
        <f t="shared" si="19"/>
        <v>31.32</v>
      </c>
      <c r="P400" s="3">
        <f t="shared" si="20"/>
        <v>60.438000000000002</v>
      </c>
      <c r="Q400" s="4">
        <v>8</v>
      </c>
      <c r="R400" s="4"/>
      <c r="S400" s="17"/>
    </row>
    <row r="401" spans="1:19" s="18" customFormat="1" ht="22.5" customHeight="1">
      <c r="A401" s="10">
        <v>398</v>
      </c>
      <c r="B401" s="16" t="s">
        <v>436</v>
      </c>
      <c r="C401" s="16" t="s">
        <v>77</v>
      </c>
      <c r="D401" s="16" t="s">
        <v>445</v>
      </c>
      <c r="E401" s="1" t="s">
        <v>262</v>
      </c>
      <c r="F401" s="16" t="s">
        <v>435</v>
      </c>
      <c r="G401" s="10">
        <v>17612194</v>
      </c>
      <c r="H401" s="16"/>
      <c r="I401" s="9">
        <v>78.699996948242188</v>
      </c>
      <c r="J401" s="3">
        <v>78.7</v>
      </c>
      <c r="K401" s="3">
        <v>52.47</v>
      </c>
      <c r="L401" s="3">
        <f t="shared" si="18"/>
        <v>31.481999999999999</v>
      </c>
      <c r="M401" s="4">
        <v>2</v>
      </c>
      <c r="N401" s="9">
        <v>72.040000000000006</v>
      </c>
      <c r="O401" s="3">
        <f t="shared" si="19"/>
        <v>28.816000000000003</v>
      </c>
      <c r="P401" s="3">
        <f t="shared" si="20"/>
        <v>60.298000000000002</v>
      </c>
      <c r="Q401" s="4">
        <v>9</v>
      </c>
      <c r="R401" s="4"/>
      <c r="S401" s="17"/>
    </row>
    <row r="402" spans="1:19" s="18" customFormat="1" ht="22.5" customHeight="1">
      <c r="A402" s="10">
        <v>399</v>
      </c>
      <c r="B402" s="16" t="s">
        <v>442</v>
      </c>
      <c r="C402" s="16" t="s">
        <v>77</v>
      </c>
      <c r="D402" s="16" t="s">
        <v>445</v>
      </c>
      <c r="E402" s="1" t="s">
        <v>262</v>
      </c>
      <c r="F402" s="16" t="s">
        <v>435</v>
      </c>
      <c r="G402" s="10">
        <v>17612346</v>
      </c>
      <c r="H402" s="16"/>
      <c r="I402" s="9">
        <v>72.900001525878906</v>
      </c>
      <c r="J402" s="3">
        <v>72.900000000000006</v>
      </c>
      <c r="K402" s="3">
        <v>48.6</v>
      </c>
      <c r="L402" s="3">
        <f t="shared" si="18"/>
        <v>29.16</v>
      </c>
      <c r="M402" s="4">
        <v>8</v>
      </c>
      <c r="N402" s="9">
        <v>77.239999999999995</v>
      </c>
      <c r="O402" s="3">
        <f t="shared" si="19"/>
        <v>30.896000000000001</v>
      </c>
      <c r="P402" s="3">
        <f t="shared" si="20"/>
        <v>60.055999999999997</v>
      </c>
      <c r="Q402" s="4">
        <v>10</v>
      </c>
      <c r="R402" s="4"/>
      <c r="S402" s="17"/>
    </row>
    <row r="403" spans="1:19" s="18" customFormat="1" ht="22.5" customHeight="1">
      <c r="A403" s="10">
        <v>400</v>
      </c>
      <c r="B403" s="16" t="s">
        <v>448</v>
      </c>
      <c r="C403" s="16" t="s">
        <v>77</v>
      </c>
      <c r="D403" s="16" t="s">
        <v>445</v>
      </c>
      <c r="E403" s="1" t="s">
        <v>262</v>
      </c>
      <c r="F403" s="16" t="s">
        <v>435</v>
      </c>
      <c r="G403" s="10">
        <v>17612324</v>
      </c>
      <c r="H403" s="16"/>
      <c r="I403" s="9">
        <v>69.5</v>
      </c>
      <c r="J403" s="3">
        <v>69.5</v>
      </c>
      <c r="K403" s="3">
        <v>46.33</v>
      </c>
      <c r="L403" s="3">
        <f t="shared" si="18"/>
        <v>27.797999999999998</v>
      </c>
      <c r="M403" s="4">
        <v>16</v>
      </c>
      <c r="N403" s="9">
        <v>74.16</v>
      </c>
      <c r="O403" s="3">
        <f t="shared" si="19"/>
        <v>29.664000000000001</v>
      </c>
      <c r="P403" s="3">
        <f t="shared" si="20"/>
        <v>57.462000000000003</v>
      </c>
      <c r="Q403" s="4">
        <v>11</v>
      </c>
      <c r="R403" s="4"/>
      <c r="S403" s="17"/>
    </row>
    <row r="404" spans="1:19" s="18" customFormat="1" ht="22.5" customHeight="1">
      <c r="A404" s="10">
        <v>401</v>
      </c>
      <c r="B404" s="16" t="s">
        <v>438</v>
      </c>
      <c r="C404" s="16" t="s">
        <v>77</v>
      </c>
      <c r="D404" s="16" t="s">
        <v>445</v>
      </c>
      <c r="E404" s="1" t="s">
        <v>262</v>
      </c>
      <c r="F404" s="16" t="s">
        <v>435</v>
      </c>
      <c r="G404" s="10">
        <v>17612225</v>
      </c>
      <c r="H404" s="16"/>
      <c r="I404" s="9">
        <v>76.200000762939453</v>
      </c>
      <c r="J404" s="3">
        <v>76.2</v>
      </c>
      <c r="K404" s="3">
        <v>50.8</v>
      </c>
      <c r="L404" s="3">
        <f t="shared" si="18"/>
        <v>30.479999999999997</v>
      </c>
      <c r="M404" s="4">
        <v>4</v>
      </c>
      <c r="N404" s="9">
        <v>67.22</v>
      </c>
      <c r="O404" s="3">
        <f t="shared" si="19"/>
        <v>26.888000000000002</v>
      </c>
      <c r="P404" s="3">
        <f t="shared" si="20"/>
        <v>57.367999999999995</v>
      </c>
      <c r="Q404" s="4">
        <v>12</v>
      </c>
      <c r="R404" s="4"/>
      <c r="S404" s="17"/>
    </row>
    <row r="405" spans="1:19" s="18" customFormat="1" ht="22.5" customHeight="1">
      <c r="A405" s="10">
        <v>402</v>
      </c>
      <c r="B405" s="16" t="s">
        <v>444</v>
      </c>
      <c r="C405" s="16" t="s">
        <v>77</v>
      </c>
      <c r="D405" s="16" t="s">
        <v>445</v>
      </c>
      <c r="E405" s="1" t="s">
        <v>262</v>
      </c>
      <c r="F405" s="16" t="s">
        <v>435</v>
      </c>
      <c r="G405" s="10">
        <v>17612065</v>
      </c>
      <c r="H405" s="16"/>
      <c r="I405" s="9">
        <v>72.69999885559082</v>
      </c>
      <c r="J405" s="3">
        <v>72.7</v>
      </c>
      <c r="K405" s="3">
        <v>48.47</v>
      </c>
      <c r="L405" s="3">
        <f t="shared" si="18"/>
        <v>29.081999999999997</v>
      </c>
      <c r="M405" s="4">
        <v>10</v>
      </c>
      <c r="N405" s="9">
        <v>70.040000000000006</v>
      </c>
      <c r="O405" s="3">
        <f t="shared" si="19"/>
        <v>28.016000000000005</v>
      </c>
      <c r="P405" s="3">
        <f t="shared" si="20"/>
        <v>57.097999999999999</v>
      </c>
      <c r="Q405" s="4">
        <v>13</v>
      </c>
      <c r="R405" s="4"/>
      <c r="S405" s="17"/>
    </row>
    <row r="406" spans="1:19" s="18" customFormat="1" ht="22.5" customHeight="1">
      <c r="A406" s="10">
        <v>403</v>
      </c>
      <c r="B406" s="16" t="s">
        <v>289</v>
      </c>
      <c r="C406" s="16" t="s">
        <v>77</v>
      </c>
      <c r="D406" s="16" t="s">
        <v>445</v>
      </c>
      <c r="E406" s="1" t="s">
        <v>262</v>
      </c>
      <c r="F406" s="16" t="s">
        <v>435</v>
      </c>
      <c r="G406" s="10">
        <v>17612101</v>
      </c>
      <c r="H406" s="16"/>
      <c r="I406" s="9">
        <v>70.799999237060547</v>
      </c>
      <c r="J406" s="3">
        <v>70.8</v>
      </c>
      <c r="K406" s="3">
        <v>47.2</v>
      </c>
      <c r="L406" s="3">
        <f t="shared" si="18"/>
        <v>28.32</v>
      </c>
      <c r="M406" s="4">
        <v>14</v>
      </c>
      <c r="N406" s="9">
        <v>70.62</v>
      </c>
      <c r="O406" s="3">
        <f t="shared" si="19"/>
        <v>28.248000000000005</v>
      </c>
      <c r="P406" s="3">
        <f t="shared" si="20"/>
        <v>56.568000000000005</v>
      </c>
      <c r="Q406" s="4">
        <v>14</v>
      </c>
      <c r="R406" s="4"/>
      <c r="S406" s="17"/>
    </row>
    <row r="407" spans="1:19" s="18" customFormat="1" ht="22.5" customHeight="1">
      <c r="A407" s="10">
        <v>404</v>
      </c>
      <c r="B407" s="16" t="s">
        <v>25</v>
      </c>
      <c r="C407" s="16" t="s">
        <v>77</v>
      </c>
      <c r="D407" s="16" t="s">
        <v>445</v>
      </c>
      <c r="E407" s="1" t="s">
        <v>262</v>
      </c>
      <c r="F407" s="16" t="s">
        <v>435</v>
      </c>
      <c r="G407" s="10">
        <v>17612159</v>
      </c>
      <c r="H407" s="16"/>
      <c r="I407" s="9">
        <v>71.200000762939453</v>
      </c>
      <c r="J407" s="3">
        <v>71.2</v>
      </c>
      <c r="K407" s="3">
        <v>47.47</v>
      </c>
      <c r="L407" s="3">
        <f t="shared" si="18"/>
        <v>28.481999999999999</v>
      </c>
      <c r="M407" s="4">
        <v>13</v>
      </c>
      <c r="N407" s="9">
        <v>68.319999999999993</v>
      </c>
      <c r="O407" s="3">
        <f t="shared" si="19"/>
        <v>27.327999999999999</v>
      </c>
      <c r="P407" s="3">
        <f t="shared" si="20"/>
        <v>55.81</v>
      </c>
      <c r="Q407" s="4">
        <v>15</v>
      </c>
      <c r="R407" s="4"/>
      <c r="S407" s="17"/>
    </row>
    <row r="408" spans="1:19" s="18" customFormat="1" ht="22.5" customHeight="1">
      <c r="A408" s="10">
        <v>405</v>
      </c>
      <c r="B408" s="16" t="s">
        <v>449</v>
      </c>
      <c r="C408" s="16" t="s">
        <v>77</v>
      </c>
      <c r="D408" s="16" t="s">
        <v>445</v>
      </c>
      <c r="E408" s="1" t="s">
        <v>262</v>
      </c>
      <c r="F408" s="16" t="s">
        <v>435</v>
      </c>
      <c r="G408" s="10">
        <v>17612355</v>
      </c>
      <c r="H408" s="16"/>
      <c r="I408" s="9">
        <v>69.19999885559082</v>
      </c>
      <c r="J408" s="3">
        <v>69.2</v>
      </c>
      <c r="K408" s="3">
        <v>46.13</v>
      </c>
      <c r="L408" s="3">
        <f t="shared" si="18"/>
        <v>27.678000000000001</v>
      </c>
      <c r="M408" s="4">
        <v>17</v>
      </c>
      <c r="N408" s="9">
        <v>68.739999999999995</v>
      </c>
      <c r="O408" s="3">
        <f t="shared" si="19"/>
        <v>27.495999999999999</v>
      </c>
      <c r="P408" s="3">
        <f t="shared" si="20"/>
        <v>55.173999999999999</v>
      </c>
      <c r="Q408" s="4">
        <v>16</v>
      </c>
      <c r="R408" s="4"/>
      <c r="S408" s="17"/>
    </row>
    <row r="409" spans="1:19" s="18" customFormat="1" ht="22.5" customHeight="1">
      <c r="A409" s="10">
        <v>406</v>
      </c>
      <c r="B409" s="16" t="s">
        <v>24</v>
      </c>
      <c r="C409" s="16" t="s">
        <v>77</v>
      </c>
      <c r="D409" s="16" t="s">
        <v>445</v>
      </c>
      <c r="E409" s="1" t="s">
        <v>262</v>
      </c>
      <c r="F409" s="16" t="s">
        <v>435</v>
      </c>
      <c r="G409" s="10">
        <v>17612245</v>
      </c>
      <c r="H409" s="16"/>
      <c r="I409" s="9">
        <v>69</v>
      </c>
      <c r="J409" s="3">
        <v>69</v>
      </c>
      <c r="K409" s="3">
        <v>46</v>
      </c>
      <c r="L409" s="3">
        <f t="shared" si="18"/>
        <v>27.599999999999998</v>
      </c>
      <c r="M409" s="4">
        <v>18</v>
      </c>
      <c r="N409" s="9">
        <v>68.459999999999994</v>
      </c>
      <c r="O409" s="3">
        <f t="shared" si="19"/>
        <v>27.384</v>
      </c>
      <c r="P409" s="3">
        <f t="shared" si="20"/>
        <v>54.983999999999995</v>
      </c>
      <c r="Q409" s="4">
        <v>17</v>
      </c>
      <c r="R409" s="4"/>
      <c r="S409" s="17"/>
    </row>
    <row r="410" spans="1:19" s="18" customFormat="1" ht="22.5" customHeight="1">
      <c r="A410" s="10">
        <v>407</v>
      </c>
      <c r="B410" s="16" t="s">
        <v>447</v>
      </c>
      <c r="C410" s="16" t="s">
        <v>77</v>
      </c>
      <c r="D410" s="16" t="s">
        <v>445</v>
      </c>
      <c r="E410" s="1" t="s">
        <v>262</v>
      </c>
      <c r="F410" s="16" t="s">
        <v>435</v>
      </c>
      <c r="G410" s="10">
        <v>17612153</v>
      </c>
      <c r="H410" s="16"/>
      <c r="I410" s="9">
        <v>69.799999237060547</v>
      </c>
      <c r="J410" s="3">
        <v>69.8</v>
      </c>
      <c r="K410" s="3">
        <v>46.53</v>
      </c>
      <c r="L410" s="3">
        <f t="shared" si="18"/>
        <v>27.917999999999999</v>
      </c>
      <c r="M410" s="4">
        <v>15</v>
      </c>
      <c r="N410" s="9">
        <v>0</v>
      </c>
      <c r="O410" s="3">
        <f t="shared" si="19"/>
        <v>0</v>
      </c>
      <c r="P410" s="3">
        <f t="shared" si="20"/>
        <v>27.917999999999999</v>
      </c>
      <c r="Q410" s="4">
        <v>18</v>
      </c>
      <c r="R410" s="4"/>
      <c r="S410" s="17"/>
    </row>
  </sheetData>
  <sortState ref="A4:T410">
    <sortCondition ref="F4:F410"/>
    <sortCondition ref="Q4:Q410"/>
  </sortState>
  <mergeCells count="13">
    <mergeCell ref="A1:S1"/>
    <mergeCell ref="A2:A3"/>
    <mergeCell ref="B2:B3"/>
    <mergeCell ref="C2:C3"/>
    <mergeCell ref="D2:D3"/>
    <mergeCell ref="E2:E3"/>
    <mergeCell ref="F2:F3"/>
    <mergeCell ref="G2:G3"/>
    <mergeCell ref="H2:M2"/>
    <mergeCell ref="N2:O2"/>
    <mergeCell ref="P2:Q2"/>
    <mergeCell ref="R2:R3"/>
    <mergeCell ref="S2:S3"/>
  </mergeCells>
  <phoneticPr fontId="6" type="noConversion"/>
  <pageMargins left="0.19685039370078741" right="0.11811023622047245" top="0.35433070866141736" bottom="0.35433070866141736" header="0.31496062992125984" footer="0.31496062992125984"/>
  <pageSetup paperSize="9" scale="95" orientation="landscape" horizontalDpi="0" verticalDpi="0"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汇总表</vt:lpstr>
      <vt:lpstr>汇总表!Print_Titles</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dreamsummit</cp:lastModifiedBy>
  <cp:lastPrinted>2017-07-18T23:07:41Z</cp:lastPrinted>
  <dcterms:created xsi:type="dcterms:W3CDTF">2017-07-03T12:28:19Z</dcterms:created>
  <dcterms:modified xsi:type="dcterms:W3CDTF">2017-07-19T09:46:29Z</dcterms:modified>
</cp:coreProperties>
</file>