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汇总表" sheetId="11" r:id="rId1"/>
  </sheets>
  <definedNames>
    <definedName name="_xlnm._FilterDatabase" localSheetId="0" hidden="1">汇总表!$A$3:$S$423</definedName>
  </definedNames>
  <calcPr calcId="125725"/>
</workbook>
</file>

<file path=xl/calcChain.xml><?xml version="1.0" encoding="utf-8"?>
<calcChain xmlns="http://schemas.openxmlformats.org/spreadsheetml/2006/main">
  <c r="O272" i="11"/>
  <c r="L272"/>
  <c r="O271"/>
  <c r="L271"/>
  <c r="O270"/>
  <c r="L270"/>
  <c r="O269"/>
  <c r="L269"/>
  <c r="O268"/>
  <c r="L268"/>
  <c r="O267"/>
  <c r="L267"/>
  <c r="O260"/>
  <c r="L260"/>
  <c r="O259"/>
  <c r="L259"/>
  <c r="O258"/>
  <c r="L258"/>
  <c r="O236"/>
  <c r="L236"/>
  <c r="O235"/>
  <c r="L235"/>
  <c r="O234"/>
  <c r="L234"/>
  <c r="O233"/>
  <c r="L233"/>
  <c r="O232"/>
  <c r="L232"/>
  <c r="O231"/>
  <c r="L231"/>
  <c r="P231" s="1"/>
  <c r="O230"/>
  <c r="L230"/>
  <c r="O229"/>
  <c r="L229"/>
  <c r="P229" s="1"/>
  <c r="O228"/>
  <c r="L228"/>
  <c r="O227"/>
  <c r="L227"/>
  <c r="P227" s="1"/>
  <c r="O226"/>
  <c r="L226"/>
  <c r="O225"/>
  <c r="L225"/>
  <c r="P225" s="1"/>
  <c r="O224"/>
  <c r="L224"/>
  <c r="O223"/>
  <c r="L223"/>
  <c r="P223" s="1"/>
  <c r="O222"/>
  <c r="L222"/>
  <c r="O221"/>
  <c r="L221"/>
  <c r="O220"/>
  <c r="L220"/>
  <c r="O219"/>
  <c r="L219"/>
  <c r="P219" s="1"/>
  <c r="O218"/>
  <c r="L218"/>
  <c r="O217"/>
  <c r="L217"/>
  <c r="O216"/>
  <c r="L216"/>
  <c r="O215"/>
  <c r="L215"/>
  <c r="O214"/>
  <c r="L214"/>
  <c r="O213"/>
  <c r="L213"/>
  <c r="O212"/>
  <c r="L212"/>
  <c r="O211"/>
  <c r="L211"/>
  <c r="O210"/>
  <c r="L210"/>
  <c r="O209"/>
  <c r="L209"/>
  <c r="O208"/>
  <c r="L208"/>
  <c r="O207"/>
  <c r="L207"/>
  <c r="O206"/>
  <c r="L206"/>
  <c r="O205"/>
  <c r="L205"/>
  <c r="O386"/>
  <c r="L386"/>
  <c r="O385"/>
  <c r="L385"/>
  <c r="O384"/>
  <c r="L384"/>
  <c r="O383"/>
  <c r="L383"/>
  <c r="O382"/>
  <c r="L382"/>
  <c r="O381"/>
  <c r="L381"/>
  <c r="O380"/>
  <c r="L380"/>
  <c r="O379"/>
  <c r="L379"/>
  <c r="O378"/>
  <c r="L378"/>
  <c r="O377"/>
  <c r="L377"/>
  <c r="O376"/>
  <c r="L376"/>
  <c r="O375"/>
  <c r="L375"/>
  <c r="O374"/>
  <c r="L374"/>
  <c r="O373"/>
  <c r="L373"/>
  <c r="O372"/>
  <c r="L372"/>
  <c r="O371"/>
  <c r="L371"/>
  <c r="O370"/>
  <c r="L370"/>
  <c r="O369"/>
  <c r="L369"/>
  <c r="O368"/>
  <c r="L368"/>
  <c r="O367"/>
  <c r="L367"/>
  <c r="O366"/>
  <c r="L366"/>
  <c r="O365"/>
  <c r="L365"/>
  <c r="O339"/>
  <c r="L339"/>
  <c r="O338"/>
  <c r="L338"/>
  <c r="O337"/>
  <c r="L337"/>
  <c r="O336"/>
  <c r="L336"/>
  <c r="O335"/>
  <c r="L335"/>
  <c r="O334"/>
  <c r="L334"/>
  <c r="O333"/>
  <c r="L333"/>
  <c r="O332"/>
  <c r="L332"/>
  <c r="O331"/>
  <c r="L331"/>
  <c r="O330"/>
  <c r="L330"/>
  <c r="O329"/>
  <c r="L329"/>
  <c r="O328"/>
  <c r="L328"/>
  <c r="O327"/>
  <c r="L327"/>
  <c r="O326"/>
  <c r="L326"/>
  <c r="O325"/>
  <c r="L325"/>
  <c r="O324"/>
  <c r="L324"/>
  <c r="O323"/>
  <c r="L323"/>
  <c r="O322"/>
  <c r="L322"/>
  <c r="O321"/>
  <c r="L321"/>
  <c r="O320"/>
  <c r="L320"/>
  <c r="O319"/>
  <c r="L319"/>
  <c r="O294"/>
  <c r="L294"/>
  <c r="O293"/>
  <c r="L293"/>
  <c r="O292"/>
  <c r="L292"/>
  <c r="O291"/>
  <c r="L291"/>
  <c r="O290"/>
  <c r="L290"/>
  <c r="O289"/>
  <c r="L289"/>
  <c r="O288"/>
  <c r="L288"/>
  <c r="O287"/>
  <c r="L287"/>
  <c r="O286"/>
  <c r="L286"/>
  <c r="O285"/>
  <c r="L285"/>
  <c r="O284"/>
  <c r="L284"/>
  <c r="O283"/>
  <c r="L283"/>
  <c r="O282"/>
  <c r="L282"/>
  <c r="O281"/>
  <c r="L281"/>
  <c r="O280"/>
  <c r="L280"/>
  <c r="O279"/>
  <c r="L279"/>
  <c r="O278"/>
  <c r="L278"/>
  <c r="O277"/>
  <c r="L277"/>
  <c r="O276"/>
  <c r="L276"/>
  <c r="O275"/>
  <c r="L275"/>
  <c r="O274"/>
  <c r="L274"/>
  <c r="O273"/>
  <c r="L273"/>
  <c r="O266"/>
  <c r="L266"/>
  <c r="O265"/>
  <c r="L265"/>
  <c r="O264"/>
  <c r="L264"/>
  <c r="O263"/>
  <c r="L263"/>
  <c r="O262"/>
  <c r="L262"/>
  <c r="O261"/>
  <c r="L261"/>
  <c r="O204"/>
  <c r="L204"/>
  <c r="O203"/>
  <c r="L203"/>
  <c r="O202"/>
  <c r="L202"/>
  <c r="O201"/>
  <c r="L201"/>
  <c r="O200"/>
  <c r="L200"/>
  <c r="O199"/>
  <c r="L199"/>
  <c r="O198"/>
  <c r="L198"/>
  <c r="O197"/>
  <c r="L197"/>
  <c r="O196"/>
  <c r="L196"/>
  <c r="O195"/>
  <c r="L195"/>
  <c r="O194"/>
  <c r="L194"/>
  <c r="O193"/>
  <c r="L193"/>
  <c r="O174"/>
  <c r="L174"/>
  <c r="O173"/>
  <c r="L173"/>
  <c r="O172"/>
  <c r="L172"/>
  <c r="O171"/>
  <c r="L171"/>
  <c r="O170"/>
  <c r="L170"/>
  <c r="O169"/>
  <c r="L169"/>
  <c r="O168"/>
  <c r="L168"/>
  <c r="O167"/>
  <c r="L167"/>
  <c r="O166"/>
  <c r="L166"/>
  <c r="O165"/>
  <c r="L165"/>
  <c r="O164"/>
  <c r="L164"/>
  <c r="O163"/>
  <c r="L163"/>
  <c r="O162"/>
  <c r="L162"/>
  <c r="O161"/>
  <c r="L161"/>
  <c r="O160"/>
  <c r="L160"/>
  <c r="O159"/>
  <c r="L159"/>
  <c r="O158"/>
  <c r="L158"/>
  <c r="O157"/>
  <c r="L157"/>
  <c r="O156"/>
  <c r="L156"/>
  <c r="O155"/>
  <c r="L155"/>
  <c r="O154"/>
  <c r="L154"/>
  <c r="O153"/>
  <c r="L153"/>
  <c r="O152"/>
  <c r="L152"/>
  <c r="O151"/>
  <c r="L151"/>
  <c r="O36"/>
  <c r="L36"/>
  <c r="O35"/>
  <c r="L35"/>
  <c r="O34"/>
  <c r="L34"/>
  <c r="O33"/>
  <c r="L33"/>
  <c r="O32"/>
  <c r="L32"/>
  <c r="O31"/>
  <c r="L31"/>
  <c r="O30"/>
  <c r="L30"/>
  <c r="O29"/>
  <c r="L29"/>
  <c r="O28"/>
  <c r="L28"/>
  <c r="O27"/>
  <c r="L27"/>
  <c r="O26"/>
  <c r="L26"/>
  <c r="O25"/>
  <c r="L25"/>
  <c r="O24"/>
  <c r="L24"/>
  <c r="O23"/>
  <c r="L23"/>
  <c r="O22"/>
  <c r="L22"/>
  <c r="O21"/>
  <c r="L21"/>
  <c r="O20"/>
  <c r="L20"/>
  <c r="O19"/>
  <c r="L19"/>
  <c r="O150"/>
  <c r="L150"/>
  <c r="O149"/>
  <c r="L149"/>
  <c r="O148"/>
  <c r="L148"/>
  <c r="O147"/>
  <c r="L147"/>
  <c r="O146"/>
  <c r="L146"/>
  <c r="O145"/>
  <c r="L145"/>
  <c r="O144"/>
  <c r="L144"/>
  <c r="O143"/>
  <c r="L143"/>
  <c r="O142"/>
  <c r="L142"/>
  <c r="O141"/>
  <c r="L141"/>
  <c r="O140"/>
  <c r="L140"/>
  <c r="O139"/>
  <c r="L139"/>
  <c r="O138"/>
  <c r="L138"/>
  <c r="O137"/>
  <c r="L137"/>
  <c r="O136"/>
  <c r="L136"/>
  <c r="O135"/>
  <c r="L135"/>
  <c r="O134"/>
  <c r="L134"/>
  <c r="O133"/>
  <c r="L133"/>
  <c r="O132"/>
  <c r="L132"/>
  <c r="O131"/>
  <c r="L131"/>
  <c r="O130"/>
  <c r="L130"/>
  <c r="O129"/>
  <c r="L129"/>
  <c r="O128"/>
  <c r="L128"/>
  <c r="O127"/>
  <c r="L127"/>
  <c r="O423"/>
  <c r="L423"/>
  <c r="O422"/>
  <c r="L422"/>
  <c r="O421"/>
  <c r="L421"/>
  <c r="O420"/>
  <c r="L420"/>
  <c r="O419"/>
  <c r="L419"/>
  <c r="O418"/>
  <c r="L418"/>
  <c r="O417"/>
  <c r="L417"/>
  <c r="O416"/>
  <c r="L416"/>
  <c r="O415"/>
  <c r="L415"/>
  <c r="O414"/>
  <c r="L414"/>
  <c r="O413"/>
  <c r="L413"/>
  <c r="O412"/>
  <c r="L412"/>
  <c r="O411"/>
  <c r="L411"/>
  <c r="O410"/>
  <c r="L410"/>
  <c r="O409"/>
  <c r="L409"/>
  <c r="O408"/>
  <c r="L408"/>
  <c r="O407"/>
  <c r="L407"/>
  <c r="O406"/>
  <c r="L406"/>
  <c r="O405"/>
  <c r="L405"/>
  <c r="O404"/>
  <c r="L404"/>
  <c r="O403"/>
  <c r="L403"/>
  <c r="O402"/>
  <c r="L402"/>
  <c r="O401"/>
  <c r="L401"/>
  <c r="O400"/>
  <c r="L400"/>
  <c r="O399"/>
  <c r="L399"/>
  <c r="O398"/>
  <c r="L398"/>
  <c r="O397"/>
  <c r="L397"/>
  <c r="O396"/>
  <c r="L396"/>
  <c r="O395"/>
  <c r="L395"/>
  <c r="O394"/>
  <c r="L394"/>
  <c r="O393"/>
  <c r="L393"/>
  <c r="O392"/>
  <c r="L392"/>
  <c r="O391"/>
  <c r="L391"/>
  <c r="O390"/>
  <c r="L390"/>
  <c r="O389"/>
  <c r="L389"/>
  <c r="O388"/>
  <c r="L388"/>
  <c r="O387"/>
  <c r="L387"/>
  <c r="O318"/>
  <c r="L318"/>
  <c r="O317"/>
  <c r="L317"/>
  <c r="O316"/>
  <c r="L316"/>
  <c r="O315"/>
  <c r="L315"/>
  <c r="O314"/>
  <c r="L314"/>
  <c r="O313"/>
  <c r="L313"/>
  <c r="O312"/>
  <c r="L312"/>
  <c r="O311"/>
  <c r="L311"/>
  <c r="O310"/>
  <c r="L310"/>
  <c r="O309"/>
  <c r="L309"/>
  <c r="O308"/>
  <c r="L308"/>
  <c r="O307"/>
  <c r="L307"/>
  <c r="O306"/>
  <c r="L306"/>
  <c r="O305"/>
  <c r="L305"/>
  <c r="O304"/>
  <c r="L304"/>
  <c r="O303"/>
  <c r="L303"/>
  <c r="O302"/>
  <c r="L302"/>
  <c r="O301"/>
  <c r="L301"/>
  <c r="O300"/>
  <c r="L300"/>
  <c r="O299"/>
  <c r="L299"/>
  <c r="O298"/>
  <c r="L298"/>
  <c r="O297"/>
  <c r="L297"/>
  <c r="O296"/>
  <c r="L296"/>
  <c r="O295"/>
  <c r="L295"/>
  <c r="O364"/>
  <c r="L364"/>
  <c r="O363"/>
  <c r="L363"/>
  <c r="O362"/>
  <c r="L362"/>
  <c r="O361"/>
  <c r="L361"/>
  <c r="O360"/>
  <c r="L360"/>
  <c r="O359"/>
  <c r="L359"/>
  <c r="O358"/>
  <c r="L358"/>
  <c r="O357"/>
  <c r="L357"/>
  <c r="O356"/>
  <c r="L356"/>
  <c r="O355"/>
  <c r="L355"/>
  <c r="O354"/>
  <c r="L354"/>
  <c r="O353"/>
  <c r="L353"/>
  <c r="O352"/>
  <c r="L352"/>
  <c r="O351"/>
  <c r="L351"/>
  <c r="O350"/>
  <c r="L350"/>
  <c r="O349"/>
  <c r="L349"/>
  <c r="O348"/>
  <c r="L348"/>
  <c r="O347"/>
  <c r="L347"/>
  <c r="O346"/>
  <c r="L346"/>
  <c r="O345"/>
  <c r="L345"/>
  <c r="O344"/>
  <c r="L344"/>
  <c r="O343"/>
  <c r="L343"/>
  <c r="O342"/>
  <c r="L342"/>
  <c r="O341"/>
  <c r="L341"/>
  <c r="O340"/>
  <c r="L340"/>
  <c r="O254"/>
  <c r="L254"/>
  <c r="O253"/>
  <c r="L253"/>
  <c r="O252"/>
  <c r="L252"/>
  <c r="O251"/>
  <c r="L251"/>
  <c r="O250"/>
  <c r="L250"/>
  <c r="O249"/>
  <c r="L249"/>
  <c r="O248"/>
  <c r="L248"/>
  <c r="O247"/>
  <c r="L247"/>
  <c r="O246"/>
  <c r="L246"/>
  <c r="O245"/>
  <c r="L245"/>
  <c r="O244"/>
  <c r="L244"/>
  <c r="O243"/>
  <c r="L243"/>
  <c r="O242"/>
  <c r="L242"/>
  <c r="O241"/>
  <c r="L241"/>
  <c r="O240"/>
  <c r="L240"/>
  <c r="O239"/>
  <c r="L239"/>
  <c r="O238"/>
  <c r="L238"/>
  <c r="O237"/>
  <c r="L237"/>
  <c r="O192"/>
  <c r="L192"/>
  <c r="O191"/>
  <c r="L191"/>
  <c r="O190"/>
  <c r="L190"/>
  <c r="O189"/>
  <c r="L189"/>
  <c r="O188"/>
  <c r="L188"/>
  <c r="O187"/>
  <c r="L187"/>
  <c r="O186"/>
  <c r="L186"/>
  <c r="O185"/>
  <c r="L185"/>
  <c r="O184"/>
  <c r="L184"/>
  <c r="O183"/>
  <c r="L183"/>
  <c r="O182"/>
  <c r="L182"/>
  <c r="O181"/>
  <c r="L181"/>
  <c r="O126"/>
  <c r="L126"/>
  <c r="O125"/>
  <c r="L125"/>
  <c r="O124"/>
  <c r="L124"/>
  <c r="O123"/>
  <c r="L123"/>
  <c r="O122"/>
  <c r="L122"/>
  <c r="O121"/>
  <c r="L121"/>
  <c r="O120"/>
  <c r="L120"/>
  <c r="O119"/>
  <c r="L119"/>
  <c r="O118"/>
  <c r="L118"/>
  <c r="O117"/>
  <c r="L117"/>
  <c r="O116"/>
  <c r="L116"/>
  <c r="O115"/>
  <c r="L115"/>
  <c r="O114"/>
  <c r="L114"/>
  <c r="O113"/>
  <c r="L113"/>
  <c r="O112"/>
  <c r="L112"/>
  <c r="O111"/>
  <c r="L111"/>
  <c r="O110"/>
  <c r="L110"/>
  <c r="O109"/>
  <c r="L109"/>
  <c r="O108"/>
  <c r="L108"/>
  <c r="O107"/>
  <c r="L107"/>
  <c r="O106"/>
  <c r="L106"/>
  <c r="O105"/>
  <c r="L105"/>
  <c r="O104"/>
  <c r="L104"/>
  <c r="O103"/>
  <c r="L103"/>
  <c r="O102"/>
  <c r="L102"/>
  <c r="O101"/>
  <c r="L101"/>
  <c r="O100"/>
  <c r="L100"/>
  <c r="O99"/>
  <c r="L99"/>
  <c r="O98"/>
  <c r="L98"/>
  <c r="O97"/>
  <c r="L97"/>
  <c r="O180"/>
  <c r="L180"/>
  <c r="O179"/>
  <c r="L179"/>
  <c r="O178"/>
  <c r="L178"/>
  <c r="O177"/>
  <c r="L177"/>
  <c r="O176"/>
  <c r="L176"/>
  <c r="O175"/>
  <c r="L175"/>
  <c r="O96"/>
  <c r="L96"/>
  <c r="O95"/>
  <c r="L95"/>
  <c r="O94"/>
  <c r="L94"/>
  <c r="O93"/>
  <c r="L93"/>
  <c r="O92"/>
  <c r="L92"/>
  <c r="O91"/>
  <c r="L91"/>
  <c r="O90"/>
  <c r="L90"/>
  <c r="O89"/>
  <c r="L89"/>
  <c r="O88"/>
  <c r="L88"/>
  <c r="O87"/>
  <c r="L87"/>
  <c r="O86"/>
  <c r="L86"/>
  <c r="O85"/>
  <c r="L85"/>
  <c r="O84"/>
  <c r="L84"/>
  <c r="O83"/>
  <c r="L83"/>
  <c r="O82"/>
  <c r="L82"/>
  <c r="O81"/>
  <c r="L81"/>
  <c r="O80"/>
  <c r="L80"/>
  <c r="O79"/>
  <c r="L79"/>
  <c r="O78"/>
  <c r="L78"/>
  <c r="O77"/>
  <c r="L77"/>
  <c r="O76"/>
  <c r="L76"/>
  <c r="O75"/>
  <c r="L75"/>
  <c r="O74"/>
  <c r="L74"/>
  <c r="O73"/>
  <c r="L73"/>
  <c r="O72"/>
  <c r="L72"/>
  <c r="O71"/>
  <c r="L71"/>
  <c r="O70"/>
  <c r="L70"/>
  <c r="O69"/>
  <c r="L69"/>
  <c r="O68"/>
  <c r="L68"/>
  <c r="O67"/>
  <c r="L67"/>
  <c r="O18"/>
  <c r="L18"/>
  <c r="O17"/>
  <c r="L17"/>
  <c r="O16"/>
  <c r="L16"/>
  <c r="O15"/>
  <c r="L15"/>
  <c r="O14"/>
  <c r="L14"/>
  <c r="O13"/>
  <c r="L13"/>
  <c r="O257"/>
  <c r="L257"/>
  <c r="O256"/>
  <c r="L256"/>
  <c r="O255"/>
  <c r="L255"/>
  <c r="O66"/>
  <c r="L66"/>
  <c r="O65"/>
  <c r="L65"/>
  <c r="O64"/>
  <c r="L64"/>
  <c r="O63"/>
  <c r="L63"/>
  <c r="O62"/>
  <c r="L62"/>
  <c r="O61"/>
  <c r="L61"/>
  <c r="O60"/>
  <c r="L60"/>
  <c r="O59"/>
  <c r="L59"/>
  <c r="O58"/>
  <c r="L58"/>
  <c r="O57"/>
  <c r="L57"/>
  <c r="O56"/>
  <c r="L56"/>
  <c r="O55"/>
  <c r="L55"/>
  <c r="O54"/>
  <c r="L54"/>
  <c r="O53"/>
  <c r="L53"/>
  <c r="O52"/>
  <c r="L52"/>
  <c r="O51"/>
  <c r="L51"/>
  <c r="O50"/>
  <c r="L50"/>
  <c r="O49"/>
  <c r="L49"/>
  <c r="O48"/>
  <c r="L48"/>
  <c r="O47"/>
  <c r="L47"/>
  <c r="O46"/>
  <c r="L46"/>
  <c r="O45"/>
  <c r="L45"/>
  <c r="O44"/>
  <c r="L44"/>
  <c r="O43"/>
  <c r="L43"/>
  <c r="O42"/>
  <c r="L42"/>
  <c r="O41"/>
  <c r="L41"/>
  <c r="O40"/>
  <c r="L40"/>
  <c r="O39"/>
  <c r="L39"/>
  <c r="O38"/>
  <c r="L38"/>
  <c r="O37"/>
  <c r="L37"/>
  <c r="O12"/>
  <c r="L12"/>
  <c r="O11"/>
  <c r="L11"/>
  <c r="O10"/>
  <c r="L10"/>
  <c r="O9"/>
  <c r="L9"/>
  <c r="O8"/>
  <c r="L8"/>
  <c r="O7"/>
  <c r="L7"/>
  <c r="O6"/>
  <c r="L6"/>
  <c r="O5"/>
  <c r="L5"/>
  <c r="O4"/>
  <c r="L4"/>
  <c r="P381" l="1"/>
  <c r="P235"/>
  <c r="P49"/>
  <c r="P53"/>
  <c r="P55"/>
  <c r="P57"/>
  <c r="P61"/>
  <c r="P63"/>
  <c r="P65"/>
  <c r="P14"/>
  <c r="P16"/>
  <c r="P70"/>
  <c r="P72"/>
  <c r="P78"/>
  <c r="P80"/>
  <c r="P88"/>
  <c r="P94"/>
  <c r="P96"/>
  <c r="P180"/>
  <c r="P100"/>
  <c r="P102"/>
  <c r="P104"/>
  <c r="P108"/>
  <c r="P110"/>
  <c r="P112"/>
  <c r="P116"/>
  <c r="P118"/>
  <c r="P120"/>
  <c r="P124"/>
  <c r="P324"/>
  <c r="P328"/>
  <c r="P336"/>
  <c r="P44"/>
  <c r="P159"/>
  <c r="P163"/>
  <c r="P165"/>
  <c r="P167"/>
  <c r="P321"/>
  <c r="P325"/>
  <c r="P327"/>
  <c r="P329"/>
  <c r="P331"/>
  <c r="P333"/>
  <c r="P335"/>
  <c r="P337"/>
  <c r="P378"/>
  <c r="P382"/>
  <c r="P384"/>
  <c r="P386"/>
  <c r="P206"/>
  <c r="P212"/>
  <c r="P214"/>
  <c r="P220"/>
  <c r="P236"/>
  <c r="P259"/>
  <c r="P303"/>
  <c r="P154"/>
  <c r="P4"/>
  <c r="P269"/>
  <c r="P13"/>
  <c r="P77"/>
  <c r="P93"/>
  <c r="P101"/>
  <c r="P117"/>
  <c r="P125"/>
  <c r="P183"/>
  <c r="P185"/>
  <c r="P191"/>
  <c r="P237"/>
  <c r="P239"/>
  <c r="P304"/>
  <c r="P318"/>
  <c r="P388"/>
  <c r="P408"/>
  <c r="P412"/>
  <c r="P416"/>
  <c r="P420"/>
  <c r="P131"/>
  <c r="P135"/>
  <c r="P139"/>
  <c r="P143"/>
  <c r="P147"/>
  <c r="P21"/>
  <c r="P29"/>
  <c r="P338"/>
  <c r="P367"/>
  <c r="P371"/>
  <c r="P10"/>
  <c r="P12"/>
  <c r="P42"/>
  <c r="P9"/>
  <c r="P85"/>
  <c r="P97"/>
  <c r="P105"/>
  <c r="P109"/>
  <c r="P113"/>
  <c r="P162"/>
  <c r="P187"/>
  <c r="P127"/>
  <c r="P151"/>
  <c r="P211"/>
  <c r="P121"/>
  <c r="P41"/>
  <c r="P179"/>
  <c r="P99"/>
  <c r="P107"/>
  <c r="P115"/>
  <c r="P123"/>
  <c r="P160"/>
  <c r="P166"/>
  <c r="P50"/>
  <c r="P52"/>
  <c r="P56"/>
  <c r="P60"/>
  <c r="P64"/>
  <c r="P69"/>
  <c r="P126"/>
  <c r="P182"/>
  <c r="P186"/>
  <c r="P188"/>
  <c r="P190"/>
  <c r="P240"/>
  <c r="P305"/>
  <c r="P317"/>
  <c r="P389"/>
  <c r="P409"/>
  <c r="P411"/>
  <c r="P413"/>
  <c r="P417"/>
  <c r="P419"/>
  <c r="P421"/>
  <c r="P128"/>
  <c r="P130"/>
  <c r="P132"/>
  <c r="P136"/>
  <c r="P138"/>
  <c r="P140"/>
  <c r="P144"/>
  <c r="P146"/>
  <c r="P148"/>
  <c r="P24"/>
  <c r="P30"/>
  <c r="P32"/>
  <c r="P152"/>
  <c r="P374"/>
  <c r="P8"/>
  <c r="P37"/>
  <c r="P48"/>
  <c r="P66"/>
  <c r="P256"/>
  <c r="P68"/>
  <c r="P73"/>
  <c r="P75"/>
  <c r="P84"/>
  <c r="P89"/>
  <c r="P91"/>
  <c r="P178"/>
  <c r="P297"/>
  <c r="P299"/>
  <c r="P301"/>
  <c r="P306"/>
  <c r="P414"/>
  <c r="P133"/>
  <c r="P149"/>
  <c r="P19"/>
  <c r="P28"/>
  <c r="P33"/>
  <c r="P35"/>
  <c r="P158"/>
  <c r="P171"/>
  <c r="P173"/>
  <c r="P193"/>
  <c r="P195"/>
  <c r="P197"/>
  <c r="P199"/>
  <c r="P201"/>
  <c r="P203"/>
  <c r="P261"/>
  <c r="P263"/>
  <c r="P265"/>
  <c r="P273"/>
  <c r="P275"/>
  <c r="P277"/>
  <c r="P279"/>
  <c r="P281"/>
  <c r="P283"/>
  <c r="P285"/>
  <c r="P287"/>
  <c r="P289"/>
  <c r="P293"/>
  <c r="P319"/>
  <c r="P322"/>
  <c r="P330"/>
  <c r="P365"/>
  <c r="P377"/>
  <c r="P210"/>
  <c r="P215"/>
  <c r="P217"/>
  <c r="P222"/>
  <c r="P226"/>
  <c r="P230"/>
  <c r="P232"/>
  <c r="P260"/>
  <c r="P270"/>
  <c r="P272"/>
  <c r="P5"/>
  <c r="P7"/>
  <c r="P40"/>
  <c r="P45"/>
  <c r="P47"/>
  <c r="P58"/>
  <c r="P257"/>
  <c r="P17"/>
  <c r="P67"/>
  <c r="P76"/>
  <c r="P81"/>
  <c r="P83"/>
  <c r="P92"/>
  <c r="P175"/>
  <c r="P177"/>
  <c r="P241"/>
  <c r="P243"/>
  <c r="P245"/>
  <c r="P247"/>
  <c r="P249"/>
  <c r="P251"/>
  <c r="P340"/>
  <c r="P342"/>
  <c r="P344"/>
  <c r="P346"/>
  <c r="P348"/>
  <c r="P350"/>
  <c r="P352"/>
  <c r="P354"/>
  <c r="P356"/>
  <c r="P358"/>
  <c r="P360"/>
  <c r="P362"/>
  <c r="P364"/>
  <c r="P296"/>
  <c r="P309"/>
  <c r="P311"/>
  <c r="P313"/>
  <c r="P315"/>
  <c r="P390"/>
  <c r="P392"/>
  <c r="P394"/>
  <c r="P396"/>
  <c r="P398"/>
  <c r="P400"/>
  <c r="P402"/>
  <c r="P404"/>
  <c r="P406"/>
  <c r="P422"/>
  <c r="P141"/>
  <c r="P20"/>
  <c r="P25"/>
  <c r="P27"/>
  <c r="P36"/>
  <c r="P155"/>
  <c r="P157"/>
  <c r="P168"/>
  <c r="P170"/>
  <c r="P174"/>
  <c r="P194"/>
  <c r="P196"/>
  <c r="P198"/>
  <c r="P200"/>
  <c r="P202"/>
  <c r="P204"/>
  <c r="P262"/>
  <c r="P264"/>
  <c r="P266"/>
  <c r="P274"/>
  <c r="P276"/>
  <c r="P278"/>
  <c r="P280"/>
  <c r="P282"/>
  <c r="P284"/>
  <c r="P286"/>
  <c r="P288"/>
  <c r="P290"/>
  <c r="P292"/>
  <c r="P294"/>
  <c r="P320"/>
  <c r="P366"/>
  <c r="P368"/>
  <c r="P370"/>
  <c r="P372"/>
  <c r="P376"/>
  <c r="P379"/>
  <c r="P383"/>
  <c r="P207"/>
  <c r="P209"/>
  <c r="P218"/>
  <c r="P271"/>
  <c r="P6"/>
  <c r="P11"/>
  <c r="P38"/>
  <c r="P43"/>
  <c r="P46"/>
  <c r="P51"/>
  <c r="P54"/>
  <c r="P59"/>
  <c r="P62"/>
  <c r="P255"/>
  <c r="P15"/>
  <c r="P18"/>
  <c r="P71"/>
  <c r="P74"/>
  <c r="P79"/>
  <c r="P82"/>
  <c r="P87"/>
  <c r="P90"/>
  <c r="P95"/>
  <c r="P176"/>
  <c r="P242"/>
  <c r="P244"/>
  <c r="P246"/>
  <c r="P248"/>
  <c r="P250"/>
  <c r="P252"/>
  <c r="P254"/>
  <c r="P341"/>
  <c r="P343"/>
  <c r="P345"/>
  <c r="P347"/>
  <c r="P349"/>
  <c r="P351"/>
  <c r="P353"/>
  <c r="P355"/>
  <c r="P357"/>
  <c r="P359"/>
  <c r="P361"/>
  <c r="P363"/>
  <c r="P295"/>
  <c r="P302"/>
  <c r="P307"/>
  <c r="P314"/>
  <c r="P316"/>
  <c r="P391"/>
  <c r="P393"/>
  <c r="P395"/>
  <c r="P397"/>
  <c r="P399"/>
  <c r="P401"/>
  <c r="P403"/>
  <c r="P405"/>
  <c r="P407"/>
  <c r="P410"/>
  <c r="P415"/>
  <c r="P418"/>
  <c r="P423"/>
  <c r="P129"/>
  <c r="P134"/>
  <c r="P137"/>
  <c r="P142"/>
  <c r="P145"/>
  <c r="P150"/>
  <c r="P23"/>
  <c r="P26"/>
  <c r="P31"/>
  <c r="P34"/>
  <c r="P153"/>
  <c r="P156"/>
  <c r="P161"/>
  <c r="P164"/>
  <c r="P169"/>
  <c r="P172"/>
  <c r="P323"/>
  <c r="P326"/>
  <c r="P332"/>
  <c r="P339"/>
  <c r="P373"/>
  <c r="P380"/>
  <c r="P205"/>
  <c r="P208"/>
  <c r="P213"/>
  <c r="P216"/>
  <c r="P221"/>
  <c r="P228"/>
  <c r="P258"/>
  <c r="P267"/>
  <c r="P98"/>
  <c r="P103"/>
  <c r="P106"/>
  <c r="P111"/>
  <c r="P114"/>
  <c r="P119"/>
  <c r="P122"/>
  <c r="P181"/>
  <c r="P184"/>
  <c r="P189"/>
  <c r="P192"/>
  <c r="P238"/>
  <c r="P253"/>
  <c r="P298"/>
  <c r="P300"/>
  <c r="P310"/>
  <c r="P312"/>
  <c r="P387"/>
  <c r="P291"/>
  <c r="P369"/>
  <c r="P385"/>
  <c r="P224"/>
  <c r="P233"/>
  <c r="P39"/>
  <c r="P86"/>
  <c r="P308"/>
  <c r="P22"/>
  <c r="P334"/>
  <c r="P375"/>
  <c r="P234"/>
  <c r="P268"/>
</calcChain>
</file>

<file path=xl/sharedStrings.xml><?xml version="1.0" encoding="utf-8"?>
<sst xmlns="http://schemas.openxmlformats.org/spreadsheetml/2006/main" count="2269" uniqueCount="518">
  <si>
    <t>姓名</t>
  </si>
  <si>
    <t>招聘单位主管部门</t>
  </si>
  <si>
    <t>招聘单位</t>
  </si>
  <si>
    <t>职位名称</t>
  </si>
  <si>
    <t>职位
代码</t>
  </si>
  <si>
    <t>准考证号</t>
  </si>
  <si>
    <t>加分分值</t>
  </si>
  <si>
    <t>笔试得分</t>
  </si>
  <si>
    <t>最后得分</t>
  </si>
  <si>
    <t>罗旋</t>
  </si>
  <si>
    <t>纳雍县农牧局</t>
  </si>
  <si>
    <t>纳雍县畜禽品种改良站</t>
  </si>
  <si>
    <t>农技人员</t>
  </si>
  <si>
    <t>01</t>
  </si>
  <si>
    <t>黄辉婧</t>
  </si>
  <si>
    <t>王忠霞</t>
  </si>
  <si>
    <t>肖美玲</t>
  </si>
  <si>
    <t>毕典</t>
  </si>
  <si>
    <t>龙怀昌</t>
  </si>
  <si>
    <t>石璇</t>
  </si>
  <si>
    <t>吴筱静</t>
  </si>
  <si>
    <t>李玉锋</t>
  </si>
  <si>
    <t>张军强</t>
  </si>
  <si>
    <t>纳雍县动物疫病预防控制中心</t>
  </si>
  <si>
    <t>02</t>
  </si>
  <si>
    <t>刘骏峰</t>
  </si>
  <si>
    <t>池轩</t>
  </si>
  <si>
    <t>陈家勇</t>
  </si>
  <si>
    <t>杨昌全</t>
  </si>
  <si>
    <t>段怀洋</t>
  </si>
  <si>
    <t>陈朝远</t>
  </si>
  <si>
    <t>纳雍县各乡（镇）人民政府</t>
  </si>
  <si>
    <t>乡（镇）农业服务中心</t>
  </si>
  <si>
    <t>04</t>
  </si>
  <si>
    <t>李臣勇</t>
  </si>
  <si>
    <t>胡泽浩</t>
  </si>
  <si>
    <t>徐华彦</t>
  </si>
  <si>
    <t>吴黔江</t>
  </si>
  <si>
    <t>陈蜜</t>
  </si>
  <si>
    <t>李长胜</t>
  </si>
  <si>
    <t>黄丹</t>
  </si>
  <si>
    <t>王相</t>
  </si>
  <si>
    <t>吴高</t>
  </si>
  <si>
    <t>谢显云</t>
  </si>
  <si>
    <t>杨桂参</t>
  </si>
  <si>
    <t>陶引梦</t>
  </si>
  <si>
    <t>王树</t>
  </si>
  <si>
    <t>文荣杰</t>
  </si>
  <si>
    <t>吴佐云</t>
  </si>
  <si>
    <t>李菲燕</t>
  </si>
  <si>
    <t>康玉万</t>
  </si>
  <si>
    <t>毛富</t>
  </si>
  <si>
    <t>赵才</t>
  </si>
  <si>
    <t>李朝成</t>
  </si>
  <si>
    <t>田小梅</t>
  </si>
  <si>
    <t>谢冬冬</t>
  </si>
  <si>
    <t>章红</t>
  </si>
  <si>
    <t>杨红俄</t>
  </si>
  <si>
    <t>郭韵</t>
  </si>
  <si>
    <t>张豪军</t>
  </si>
  <si>
    <t>路璐</t>
  </si>
  <si>
    <t>杨玉婷</t>
  </si>
  <si>
    <t>张贞辉</t>
  </si>
  <si>
    <t>邓申智</t>
  </si>
  <si>
    <t>05</t>
  </si>
  <si>
    <t>徐静</t>
  </si>
  <si>
    <t>马金帅</t>
  </si>
  <si>
    <t>管彦波</t>
  </si>
  <si>
    <t>邵波</t>
  </si>
  <si>
    <t>秦宗贵</t>
  </si>
  <si>
    <t>汪海</t>
  </si>
  <si>
    <t>余涛</t>
  </si>
  <si>
    <t>张小鹏</t>
  </si>
  <si>
    <t>张小雲</t>
  </si>
  <si>
    <t>庄益</t>
  </si>
  <si>
    <t>周宇</t>
  </si>
  <si>
    <t>黄文润</t>
  </si>
  <si>
    <t>罗应杰</t>
  </si>
  <si>
    <t>王丹</t>
  </si>
  <si>
    <t>5</t>
  </si>
  <si>
    <t>岳雍</t>
  </si>
  <si>
    <t>汪从兵</t>
  </si>
  <si>
    <t>杨正伟</t>
  </si>
  <si>
    <t>周应来</t>
  </si>
  <si>
    <t>饶华艳</t>
  </si>
  <si>
    <t>陈再林</t>
  </si>
  <si>
    <t>崔同萌</t>
  </si>
  <si>
    <t>龙胜德</t>
  </si>
  <si>
    <t>朱甲飞</t>
  </si>
  <si>
    <t>彭江芬</t>
  </si>
  <si>
    <t>尹琨</t>
  </si>
  <si>
    <t>张小</t>
  </si>
  <si>
    <t>汪赵军</t>
  </si>
  <si>
    <t>马敏俊</t>
  </si>
  <si>
    <t>赵乾</t>
  </si>
  <si>
    <t>敖祥</t>
  </si>
  <si>
    <t>06</t>
  </si>
  <si>
    <t>任德雄</t>
  </si>
  <si>
    <t>钟文斌</t>
  </si>
  <si>
    <t>席成</t>
  </si>
  <si>
    <t>赵音旭</t>
  </si>
  <si>
    <t>张林</t>
  </si>
  <si>
    <t>赵小川</t>
  </si>
  <si>
    <t>田华强</t>
  </si>
  <si>
    <t>兰亮军</t>
  </si>
  <si>
    <t>张清</t>
  </si>
  <si>
    <t>田林</t>
  </si>
  <si>
    <t>何志富</t>
  </si>
  <si>
    <t>赵礼国</t>
  </si>
  <si>
    <t>陈启健</t>
  </si>
  <si>
    <t>杨威</t>
  </si>
  <si>
    <t>赵海</t>
  </si>
  <si>
    <t>王成熙</t>
  </si>
  <si>
    <t>周友松</t>
  </si>
  <si>
    <t>周兵洋</t>
  </si>
  <si>
    <t>邹昌媛</t>
  </si>
  <si>
    <t>牟星</t>
  </si>
  <si>
    <t>王有伟</t>
  </si>
  <si>
    <t>彭启礼</t>
  </si>
  <si>
    <t>阳鹏</t>
  </si>
  <si>
    <t>成发新</t>
  </si>
  <si>
    <t>冉银</t>
  </si>
  <si>
    <t>王朝华</t>
  </si>
  <si>
    <t>王江云</t>
  </si>
  <si>
    <t>马永洪</t>
  </si>
  <si>
    <t>罗兴</t>
  </si>
  <si>
    <t>付正权</t>
  </si>
  <si>
    <t>纳雍县市场监管局</t>
  </si>
  <si>
    <t>纳雍县食品药品检测中心</t>
  </si>
  <si>
    <t>工作员</t>
  </si>
  <si>
    <t>09</t>
  </si>
  <si>
    <t>何江</t>
  </si>
  <si>
    <t>杨娅</t>
  </si>
  <si>
    <t>晏祥龙</t>
  </si>
  <si>
    <t>饶伟</t>
  </si>
  <si>
    <t>李伟</t>
  </si>
  <si>
    <t>朱有丽</t>
  </si>
  <si>
    <t>纳雍县国土资源局</t>
  </si>
  <si>
    <t>纳雍县不动产登记中心</t>
  </si>
  <si>
    <t>10</t>
  </si>
  <si>
    <t>谢红</t>
  </si>
  <si>
    <t>马仙娥</t>
  </si>
  <si>
    <t>吉章敏</t>
  </si>
  <si>
    <t>郭鹏</t>
  </si>
  <si>
    <t>吴龙峰</t>
  </si>
  <si>
    <t>喻恒永</t>
  </si>
  <si>
    <t>纳雍县安全生产监督管理局</t>
  </si>
  <si>
    <t>纳雍县煤炭安全生产监督管理局</t>
  </si>
  <si>
    <t>11</t>
  </si>
  <si>
    <t>郭旭</t>
  </si>
  <si>
    <t>张磊</t>
  </si>
  <si>
    <t>杨宏伟</t>
  </si>
  <si>
    <t>路世扬</t>
  </si>
  <si>
    <t>杨卓睿</t>
  </si>
  <si>
    <t>3</t>
  </si>
  <si>
    <t>龙睿</t>
  </si>
  <si>
    <t>纳雍县新闻中心</t>
  </si>
  <si>
    <t>18</t>
  </si>
  <si>
    <t>夏镔</t>
  </si>
  <si>
    <t>李林</t>
  </si>
  <si>
    <t>孙大吉</t>
  </si>
  <si>
    <t>纳雍县环保局</t>
  </si>
  <si>
    <t>环境监测站</t>
  </si>
  <si>
    <t>17</t>
  </si>
  <si>
    <t>吴仁迪</t>
  </si>
  <si>
    <t>赵明月</t>
  </si>
  <si>
    <t>钟红琪</t>
  </si>
  <si>
    <t>梅春勤</t>
  </si>
  <si>
    <t>孟攀</t>
  </si>
  <si>
    <t>崔丽萍</t>
  </si>
  <si>
    <t>何炫奇</t>
  </si>
  <si>
    <t>高正华</t>
  </si>
  <si>
    <t>陈星梦</t>
  </si>
  <si>
    <t>朱邦</t>
  </si>
  <si>
    <t>陈云芳</t>
  </si>
  <si>
    <t>曾家齐</t>
  </si>
  <si>
    <t>杨朝相</t>
  </si>
  <si>
    <t>赵齐兴</t>
  </si>
  <si>
    <t>顾湘</t>
  </si>
  <si>
    <t>李翔</t>
  </si>
  <si>
    <t>汪梦</t>
  </si>
  <si>
    <t>顾劼</t>
  </si>
  <si>
    <t>纳雍县乡（镇）下属事业单位</t>
  </si>
  <si>
    <t>28</t>
  </si>
  <si>
    <t>田梅</t>
  </si>
  <si>
    <t>黄麒麟</t>
  </si>
  <si>
    <t>谢洪乾</t>
  </si>
  <si>
    <t>赵明兴</t>
  </si>
  <si>
    <t>黄秀玉</t>
  </si>
  <si>
    <t>李发永</t>
  </si>
  <si>
    <t>杨剑</t>
  </si>
  <si>
    <t>王洋</t>
  </si>
  <si>
    <t>李佳</t>
  </si>
  <si>
    <t>冯颖才</t>
  </si>
  <si>
    <t>肖琴琴</t>
  </si>
  <si>
    <t>顾秋</t>
  </si>
  <si>
    <t>蔡渊</t>
  </si>
  <si>
    <t>周亚</t>
  </si>
  <si>
    <t>彭智翔</t>
  </si>
  <si>
    <t>陈开运</t>
  </si>
  <si>
    <t>丁奎</t>
  </si>
  <si>
    <t>王涛</t>
  </si>
  <si>
    <t>段密</t>
  </si>
  <si>
    <t>卢倩</t>
  </si>
  <si>
    <t>严艳</t>
  </si>
  <si>
    <t>陈巧</t>
  </si>
  <si>
    <t>邱国</t>
  </si>
  <si>
    <t>杨云晟</t>
  </si>
  <si>
    <t>赵招旭</t>
  </si>
  <si>
    <t>纳雍县城市管理局</t>
  </si>
  <si>
    <t>新区监察执法中队</t>
  </si>
  <si>
    <t>24</t>
  </si>
  <si>
    <t>赵迪</t>
  </si>
  <si>
    <t>周义</t>
  </si>
  <si>
    <t>邹永</t>
  </si>
  <si>
    <t>李晓东</t>
  </si>
  <si>
    <t>王加超</t>
  </si>
  <si>
    <t>陈胜</t>
  </si>
  <si>
    <t>李军</t>
  </si>
  <si>
    <t>刘梦园</t>
  </si>
  <si>
    <t>高显辉</t>
  </si>
  <si>
    <t>刘康</t>
  </si>
  <si>
    <t>方仕航</t>
  </si>
  <si>
    <t>王璐</t>
  </si>
  <si>
    <t>郭太银</t>
  </si>
  <si>
    <t>张应昌</t>
  </si>
  <si>
    <t>张江</t>
  </si>
  <si>
    <t>胡庆源</t>
  </si>
  <si>
    <t>彭雄</t>
  </si>
  <si>
    <t>陈胜勇</t>
  </si>
  <si>
    <t>罗惟</t>
  </si>
  <si>
    <t>李昱潼</t>
  </si>
  <si>
    <t>王鑫</t>
  </si>
  <si>
    <t>陈注若</t>
  </si>
  <si>
    <t>黄烨</t>
  </si>
  <si>
    <t>苏晓瑟</t>
  </si>
  <si>
    <t>乡（镇）科教文化信息服务中心</t>
  </si>
  <si>
    <t>杨开兴</t>
  </si>
  <si>
    <t>30</t>
  </si>
  <si>
    <t>肖娇</t>
  </si>
  <si>
    <t>尚玥</t>
  </si>
  <si>
    <t>黄雪</t>
  </si>
  <si>
    <t>张桓嘉</t>
  </si>
  <si>
    <t>陈玲</t>
  </si>
  <si>
    <t>杨洁</t>
  </si>
  <si>
    <t>杨芳</t>
  </si>
  <si>
    <t>陈敏</t>
  </si>
  <si>
    <t>陈雍</t>
  </si>
  <si>
    <t>杨昆</t>
  </si>
  <si>
    <t>刘翰</t>
  </si>
  <si>
    <t>张城</t>
  </si>
  <si>
    <t>杜良科</t>
  </si>
  <si>
    <t>李龙军</t>
  </si>
  <si>
    <t>尚梦杰</t>
  </si>
  <si>
    <t>胡剑</t>
  </si>
  <si>
    <t>莫雍</t>
  </si>
  <si>
    <t>王太红</t>
  </si>
  <si>
    <t>07</t>
  </si>
  <si>
    <t>韦龙井</t>
  </si>
  <si>
    <t>陈大邦</t>
  </si>
  <si>
    <t>王宇</t>
  </si>
  <si>
    <t>何兰</t>
  </si>
  <si>
    <t>廖小江</t>
  </si>
  <si>
    <t>杨倩</t>
  </si>
  <si>
    <t>刘桂谦</t>
  </si>
  <si>
    <t>王龙福</t>
  </si>
  <si>
    <t>曹迅</t>
  </si>
  <si>
    <t>陆玉聪</t>
  </si>
  <si>
    <t>王林江</t>
  </si>
  <si>
    <t>刘锋</t>
  </si>
  <si>
    <t>张江涛</t>
  </si>
  <si>
    <t>江华</t>
  </si>
  <si>
    <t>文应毕</t>
  </si>
  <si>
    <t>罗蝶</t>
  </si>
  <si>
    <t>杨守江</t>
  </si>
  <si>
    <t>文际池</t>
  </si>
  <si>
    <t>何冬冬</t>
  </si>
  <si>
    <t>许凤领</t>
  </si>
  <si>
    <t>付凡</t>
  </si>
  <si>
    <t>何桂梅</t>
  </si>
  <si>
    <t>田旭芳</t>
  </si>
  <si>
    <t>蒙刚</t>
  </si>
  <si>
    <t>31</t>
  </si>
  <si>
    <t>方俊</t>
  </si>
  <si>
    <t>张成燕</t>
  </si>
  <si>
    <t>姜贤</t>
  </si>
  <si>
    <t>邱为</t>
  </si>
  <si>
    <t>张勇</t>
  </si>
  <si>
    <t>何跃坤</t>
  </si>
  <si>
    <t>李瑰艳</t>
  </si>
  <si>
    <t>章伟</t>
  </si>
  <si>
    <t>刘璐</t>
  </si>
  <si>
    <t>邓文军</t>
  </si>
  <si>
    <t>彭敏</t>
  </si>
  <si>
    <t>张红</t>
  </si>
  <si>
    <t>邹尧</t>
  </si>
  <si>
    <t>李亚</t>
  </si>
  <si>
    <t>徐远</t>
  </si>
  <si>
    <t>周健</t>
  </si>
  <si>
    <t>邱进</t>
  </si>
  <si>
    <t>李滋平</t>
  </si>
  <si>
    <t>纳雍县雍熙、文昌、居仁街道办事处</t>
  </si>
  <si>
    <t>街道农业服务中心</t>
  </si>
  <si>
    <t>03</t>
  </si>
  <si>
    <t>黄金莹</t>
  </si>
  <si>
    <t>穆剑</t>
  </si>
  <si>
    <t>何世勇</t>
  </si>
  <si>
    <t>周珊珊</t>
  </si>
  <si>
    <t>许高文</t>
  </si>
  <si>
    <t>魏民富</t>
  </si>
  <si>
    <t>陈银</t>
  </si>
  <si>
    <t>孙梦情</t>
  </si>
  <si>
    <t>韦忠霞</t>
  </si>
  <si>
    <t>潘秀乙</t>
  </si>
  <si>
    <t>张飞羽</t>
  </si>
  <si>
    <t>王琴东</t>
  </si>
  <si>
    <t>唐冬冬</t>
  </si>
  <si>
    <t>曾慧</t>
  </si>
  <si>
    <t>杨秀珍</t>
  </si>
  <si>
    <t>罗劲国</t>
  </si>
  <si>
    <t>丁威</t>
  </si>
  <si>
    <t>田健康</t>
  </si>
  <si>
    <t>08</t>
  </si>
  <si>
    <t>周贤峰</t>
  </si>
  <si>
    <t>李封轩</t>
  </si>
  <si>
    <t>张旺</t>
  </si>
  <si>
    <t>任小松</t>
  </si>
  <si>
    <t>杨涛</t>
  </si>
  <si>
    <t>刘腾亚</t>
  </si>
  <si>
    <t>邱陆宣</t>
  </si>
  <si>
    <t>王焱</t>
  </si>
  <si>
    <t>黄榜富</t>
  </si>
  <si>
    <t>曹智涛</t>
  </si>
  <si>
    <t>刘士举</t>
  </si>
  <si>
    <t>李桃花</t>
  </si>
  <si>
    <t>杨秀贵</t>
  </si>
  <si>
    <t>王庆敏</t>
  </si>
  <si>
    <t>侯丹丹</t>
  </si>
  <si>
    <t>杨帅</t>
  </si>
  <si>
    <t>石本东</t>
  </si>
  <si>
    <t>陈颉</t>
  </si>
  <si>
    <t>杨秀利</t>
  </si>
  <si>
    <t>吴飞</t>
  </si>
  <si>
    <t>陈朝军</t>
  </si>
  <si>
    <t>张万年</t>
  </si>
  <si>
    <t>崔兰</t>
  </si>
  <si>
    <t>马迪</t>
  </si>
  <si>
    <t>纳雍县水务局</t>
  </si>
  <si>
    <t>纳雍县河长制办公室</t>
  </si>
  <si>
    <t>12</t>
  </si>
  <si>
    <t>付平</t>
  </si>
  <si>
    <t>彭万川</t>
  </si>
  <si>
    <t>廖鹏</t>
  </si>
  <si>
    <t>蔡冬</t>
  </si>
  <si>
    <t>李龙云</t>
  </si>
  <si>
    <t xml:space="preserve">邹策桢 </t>
  </si>
  <si>
    <t>13</t>
  </si>
  <si>
    <t>方永柱</t>
  </si>
  <si>
    <t>代勇</t>
  </si>
  <si>
    <t>张艳琴</t>
  </si>
  <si>
    <t>王海</t>
  </si>
  <si>
    <t>许瑞</t>
  </si>
  <si>
    <t>杨杰颖</t>
  </si>
  <si>
    <t>中国共产党纳雍县委宣传部</t>
  </si>
  <si>
    <t>外宣办</t>
  </si>
  <si>
    <t>20</t>
  </si>
  <si>
    <t>王伟</t>
  </si>
  <si>
    <t>沈绍周</t>
  </si>
  <si>
    <t>康涛</t>
  </si>
  <si>
    <t>何森权</t>
  </si>
  <si>
    <t>李正治</t>
  </si>
  <si>
    <t>刘浪</t>
  </si>
  <si>
    <t>23</t>
  </si>
  <si>
    <t>安启军</t>
  </si>
  <si>
    <t>赵思先</t>
  </si>
  <si>
    <t>万聖</t>
  </si>
  <si>
    <t>朱强</t>
  </si>
  <si>
    <t>韩晶</t>
  </si>
  <si>
    <t>何威</t>
  </si>
  <si>
    <t>陈树林</t>
  </si>
  <si>
    <t>卢坦</t>
  </si>
  <si>
    <t>蒋楚襄</t>
  </si>
  <si>
    <t>李汶罡</t>
  </si>
  <si>
    <t>卢林峰</t>
  </si>
  <si>
    <t>蒋清江</t>
  </si>
  <si>
    <t>蔡煜</t>
  </si>
  <si>
    <t>翟剑雨</t>
  </si>
  <si>
    <t>朱鹏</t>
  </si>
  <si>
    <t>张梦君</t>
  </si>
  <si>
    <t>史森林</t>
  </si>
  <si>
    <t>李春江</t>
  </si>
  <si>
    <t>谢磊</t>
  </si>
  <si>
    <t>代娟</t>
  </si>
  <si>
    <t>刘亚雯</t>
  </si>
  <si>
    <t>李娟娟</t>
  </si>
  <si>
    <t>纳雍县文昌街道办事处</t>
  </si>
  <si>
    <t>城市管理办公室</t>
  </si>
  <si>
    <t>25</t>
  </si>
  <si>
    <t>王遵琦</t>
  </si>
  <si>
    <t>金亚兵</t>
  </si>
  <si>
    <t>汪子人</t>
  </si>
  <si>
    <t>何林发</t>
  </si>
  <si>
    <t>彭启健</t>
  </si>
  <si>
    <t>聂开富</t>
  </si>
  <si>
    <t>安全生产监督管理站</t>
  </si>
  <si>
    <t>26</t>
  </si>
  <si>
    <t>段兴辉</t>
  </si>
  <si>
    <t>文春茂</t>
  </si>
  <si>
    <t>李虎</t>
  </si>
  <si>
    <t>陈仕菊</t>
  </si>
  <si>
    <t>史玲</t>
  </si>
  <si>
    <t>何茂勇</t>
  </si>
  <si>
    <t>孙辉</t>
  </si>
  <si>
    <t>钟思琦</t>
  </si>
  <si>
    <t>代平</t>
  </si>
  <si>
    <t>农业服务中心</t>
  </si>
  <si>
    <t>27</t>
  </si>
  <si>
    <t>周英豪</t>
  </si>
  <si>
    <t>王昌俊</t>
  </si>
  <si>
    <t>李碧波</t>
  </si>
  <si>
    <t>陈雲</t>
  </si>
  <si>
    <t>翟立</t>
  </si>
  <si>
    <t>李建</t>
  </si>
  <si>
    <t>29</t>
  </si>
  <si>
    <t>彭启霞</t>
  </si>
  <si>
    <t>王维</t>
  </si>
  <si>
    <t>李雪峰</t>
  </si>
  <si>
    <t>秦娅</t>
  </si>
  <si>
    <t>张应飞</t>
  </si>
  <si>
    <t>朱洋</t>
  </si>
  <si>
    <t>朱昱</t>
  </si>
  <si>
    <t>陈梅</t>
  </si>
  <si>
    <t>李宇</t>
  </si>
  <si>
    <t>张朋</t>
  </si>
  <si>
    <t>石梅</t>
  </si>
  <si>
    <t>张黔远</t>
  </si>
  <si>
    <t>周魁威</t>
  </si>
  <si>
    <t>郭璞</t>
  </si>
  <si>
    <t>谌贵香</t>
  </si>
  <si>
    <t>杨棋雲</t>
  </si>
  <si>
    <t>周伟</t>
  </si>
  <si>
    <t>胡永培</t>
  </si>
  <si>
    <t>王先平</t>
  </si>
  <si>
    <t>严青勇</t>
  </si>
  <si>
    <t>罗永</t>
  </si>
  <si>
    <t>刘永秋</t>
  </si>
  <si>
    <t>14</t>
  </si>
  <si>
    <t>袁远利</t>
  </si>
  <si>
    <t>向程燕</t>
  </si>
  <si>
    <t>张丽</t>
  </si>
  <si>
    <t>肖华松</t>
  </si>
  <si>
    <t>周建</t>
  </si>
  <si>
    <t>刘涛</t>
  </si>
  <si>
    <t>纳雍县小（二）型水库管理所</t>
  </si>
  <si>
    <t>15</t>
  </si>
  <si>
    <t>陈斯林</t>
  </si>
  <si>
    <t>潘怀本</t>
  </si>
  <si>
    <t>余昊</t>
  </si>
  <si>
    <t>胡光大</t>
  </si>
  <si>
    <t>皮进勇</t>
  </si>
  <si>
    <t>余江</t>
  </si>
  <si>
    <t>吴美</t>
  </si>
  <si>
    <t>环境监察大队</t>
  </si>
  <si>
    <t>16</t>
  </si>
  <si>
    <t>冉林涛</t>
  </si>
  <si>
    <t>王孟军</t>
  </si>
  <si>
    <t>黄兵</t>
  </si>
  <si>
    <t>张衡</t>
  </si>
  <si>
    <t>张训龙</t>
  </si>
  <si>
    <t>张信江</t>
  </si>
  <si>
    <t>周明</t>
  </si>
  <si>
    <t>谢吕</t>
  </si>
  <si>
    <t>罗虎</t>
  </si>
  <si>
    <t>朱琼</t>
  </si>
  <si>
    <t>马力立</t>
  </si>
  <si>
    <t>赵开</t>
  </si>
  <si>
    <t>李克虎</t>
  </si>
  <si>
    <t>令狐绍军</t>
  </si>
  <si>
    <t>邓凌寒</t>
  </si>
  <si>
    <t>王兴磊</t>
  </si>
  <si>
    <t>朱磊</t>
  </si>
  <si>
    <t>张福龙</t>
  </si>
  <si>
    <t>罗昌然</t>
  </si>
  <si>
    <t>19</t>
  </si>
  <si>
    <t>陈一仆</t>
  </si>
  <si>
    <t>雷文君</t>
  </si>
  <si>
    <t>杜孟训</t>
  </si>
  <si>
    <t>纳雍县统计局</t>
  </si>
  <si>
    <t>22</t>
  </si>
  <si>
    <t>陈左</t>
  </si>
  <si>
    <t>马国栋</t>
  </si>
  <si>
    <t>张泠</t>
  </si>
  <si>
    <t>许祖跃</t>
  </si>
  <si>
    <t>李丹</t>
  </si>
  <si>
    <t>笔试成绩百分制折算</t>
    <phoneticPr fontId="1" type="noConversion"/>
  </si>
  <si>
    <t>笔试成绩折算（占60%）</t>
    <phoneticPr fontId="1" type="noConversion"/>
  </si>
  <si>
    <t>面试成绩折算(占40%)</t>
    <phoneticPr fontId="1" type="noConversion"/>
  </si>
  <si>
    <t>序号</t>
    <phoneticPr fontId="1" type="noConversion"/>
  </si>
  <si>
    <t>笔试成绩</t>
    <phoneticPr fontId="1" type="noConversion"/>
  </si>
  <si>
    <t>面试得分</t>
    <phoneticPr fontId="1" type="noConversion"/>
  </si>
  <si>
    <t>总成绩</t>
    <phoneticPr fontId="1" type="noConversion"/>
  </si>
  <si>
    <t>是否进入体检</t>
    <phoneticPr fontId="1" type="noConversion"/>
  </si>
  <si>
    <t>备注</t>
    <phoneticPr fontId="1" type="noConversion"/>
  </si>
  <si>
    <t>笔试职位排名</t>
    <phoneticPr fontId="1" type="noConversion"/>
  </si>
  <si>
    <t>总分</t>
    <phoneticPr fontId="1" type="noConversion"/>
  </si>
  <si>
    <t>总排名</t>
    <phoneticPr fontId="1" type="noConversion"/>
  </si>
  <si>
    <t>纳雍县乡(镇)统计管理办公室</t>
    <phoneticPr fontId="1" type="noConversion"/>
  </si>
  <si>
    <t>纳雍县乡(镇)统计管理办公室</t>
    <phoneticPr fontId="1" type="noConversion"/>
  </si>
  <si>
    <t>纳雍县乡(镇)统计管理办公室</t>
    <phoneticPr fontId="1" type="noConversion"/>
  </si>
  <si>
    <t>纳雍县乡(镇)统计管理办公室</t>
    <phoneticPr fontId="1" type="noConversion"/>
  </si>
  <si>
    <t>30</t>
    <phoneticPr fontId="1" type="noConversion"/>
  </si>
  <si>
    <t xml:space="preserve">是 </t>
    <phoneticPr fontId="1" type="noConversion"/>
  </si>
  <si>
    <t>是</t>
    <phoneticPr fontId="1" type="noConversion"/>
  </si>
  <si>
    <t xml:space="preserve">是 </t>
    <phoneticPr fontId="1" type="noConversion"/>
  </si>
  <si>
    <t>是</t>
    <phoneticPr fontId="1" type="noConversion"/>
  </si>
  <si>
    <t>是</t>
    <phoneticPr fontId="1" type="noConversion"/>
  </si>
  <si>
    <t xml:space="preserve">是 </t>
    <phoneticPr fontId="1" type="noConversion"/>
  </si>
  <si>
    <t>纳雍县2017年第二批公开招聘事业单位工作人员考试总成绩及进入体验人员名单</t>
    <phoneticPr fontId="1" type="noConversion"/>
  </si>
</sst>
</file>

<file path=xl/styles.xml><?xml version="1.0" encoding="utf-8"?>
<styleSheet xmlns="http://schemas.openxmlformats.org/spreadsheetml/2006/main">
  <numFmts count="1">
    <numFmt numFmtId="176" formatCode="0.00_);[Red]\(0.00\)"/>
  </numFmts>
  <fonts count="11">
    <font>
      <sz val="11"/>
      <color theme="1"/>
      <name val="宋体"/>
      <family val="2"/>
      <charset val="134"/>
      <scheme val="minor"/>
    </font>
    <font>
      <sz val="9"/>
      <name val="宋体"/>
      <family val="2"/>
      <charset val="134"/>
      <scheme val="minor"/>
    </font>
    <font>
      <b/>
      <sz val="16"/>
      <color theme="1"/>
      <name val="宋体"/>
      <family val="3"/>
      <charset val="134"/>
      <scheme val="minor"/>
    </font>
    <font>
      <sz val="12"/>
      <name val="宋体"/>
      <family val="3"/>
      <charset val="134"/>
    </font>
    <font>
      <sz val="10"/>
      <name val="Arial"/>
      <family val="2"/>
    </font>
    <font>
      <sz val="9"/>
      <color theme="1"/>
      <name val="宋体"/>
      <family val="2"/>
      <charset val="134"/>
      <scheme val="minor"/>
    </font>
    <font>
      <b/>
      <sz val="9"/>
      <name val="宋体"/>
      <family val="3"/>
      <charset val="134"/>
    </font>
    <font>
      <sz val="9"/>
      <name val="宋体"/>
      <family val="3"/>
      <charset val="134"/>
    </font>
    <font>
      <sz val="9"/>
      <color theme="1"/>
      <name val="宋体"/>
      <family val="3"/>
      <charset val="134"/>
      <scheme val="minor"/>
    </font>
    <font>
      <sz val="9"/>
      <name val="宋体"/>
      <family val="3"/>
      <charset val="134"/>
      <scheme val="minor"/>
    </font>
    <font>
      <sz val="11"/>
      <color rgb="FF9C0006"/>
      <name val="宋体"/>
      <family val="2"/>
      <charset val="134"/>
      <scheme val="minor"/>
    </font>
  </fonts>
  <fills count="4">
    <fill>
      <patternFill patternType="none"/>
    </fill>
    <fill>
      <patternFill patternType="gray125"/>
    </fill>
    <fill>
      <patternFill patternType="solid">
        <fgColor theme="0"/>
        <bgColor indexed="64"/>
      </patternFill>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3" fillId="0" borderId="0"/>
    <xf numFmtId="0" fontId="3" fillId="0" borderId="0">
      <alignment vertical="center"/>
    </xf>
    <xf numFmtId="0" fontId="4" fillId="0" borderId="0">
      <alignment vertical="center"/>
    </xf>
    <xf numFmtId="0" fontId="10" fillId="3" borderId="0" applyNumberFormat="0" applyBorder="0" applyAlignment="0" applyProtection="0">
      <alignment vertical="center"/>
    </xf>
  </cellStyleXfs>
  <cellXfs count="28">
    <xf numFmtId="0" fontId="0" fillId="0" borderId="0" xfId="0">
      <alignment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9" fontId="7" fillId="2" borderId="1" xfId="2" applyNumberFormat="1" applyFont="1" applyFill="1" applyBorder="1" applyAlignment="1">
      <alignment horizontal="center" vertical="center" wrapText="1" shrinkToFit="1"/>
    </xf>
    <xf numFmtId="0" fontId="7" fillId="2" borderId="1" xfId="2" applyNumberFormat="1" applyFont="1" applyFill="1" applyBorder="1" applyAlignment="1">
      <alignment horizontal="center" vertical="center" wrapText="1" shrinkToFit="1"/>
    </xf>
    <xf numFmtId="176" fontId="5" fillId="0" borderId="1"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49" fontId="9" fillId="2" borderId="1" xfId="2" applyNumberFormat="1" applyFont="1" applyFill="1" applyBorder="1" applyAlignment="1">
      <alignment horizontal="center" vertical="center" wrapText="1" shrinkToFit="1"/>
    </xf>
    <xf numFmtId="0" fontId="9" fillId="2" borderId="1" xfId="2" applyNumberFormat="1" applyFont="1" applyFill="1" applyBorder="1" applyAlignment="1">
      <alignment horizontal="center" vertical="center" wrapText="1" shrinkToFit="1"/>
    </xf>
    <xf numFmtId="0" fontId="8" fillId="0" borderId="1" xfId="0" applyNumberFormat="1" applyFont="1" applyBorder="1" applyAlignment="1">
      <alignment horizontal="center" vertical="center" wrapText="1"/>
    </xf>
    <xf numFmtId="0" fontId="6" fillId="2" borderId="1" xfId="1" applyNumberFormat="1" applyFont="1" applyFill="1" applyBorder="1" applyAlignment="1">
      <alignment horizontal="center" vertical="center" wrapText="1"/>
    </xf>
    <xf numFmtId="176" fontId="6" fillId="2" borderId="1" xfId="1" applyNumberFormat="1" applyFont="1" applyFill="1" applyBorder="1" applyAlignment="1">
      <alignment horizontal="center" vertical="center" wrapText="1"/>
    </xf>
    <xf numFmtId="49" fontId="9" fillId="0" borderId="1" xfId="4" applyNumberFormat="1" applyFont="1" applyFill="1" applyBorder="1" applyAlignment="1">
      <alignment horizontal="center" vertical="center" wrapText="1" shrinkToFit="1"/>
    </xf>
    <xf numFmtId="0" fontId="9" fillId="0" borderId="1" xfId="4"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0" applyFont="1" applyFill="1" applyBorder="1" applyAlignment="1">
      <alignment horizontal="center" vertical="center" wrapText="1"/>
    </xf>
    <xf numFmtId="176" fontId="7" fillId="2" borderId="1" xfId="2" applyNumberFormat="1" applyFont="1" applyFill="1" applyBorder="1" applyAlignment="1">
      <alignment horizontal="center" vertical="center" wrapText="1" shrinkToFit="1"/>
    </xf>
    <xf numFmtId="176" fontId="9" fillId="2" borderId="1" xfId="3" applyNumberFormat="1" applyFont="1" applyFill="1" applyBorder="1" applyAlignment="1">
      <alignment horizontal="center" vertical="center" wrapText="1"/>
    </xf>
    <xf numFmtId="176" fontId="9" fillId="2" borderId="1" xfId="2" applyNumberFormat="1" applyFont="1" applyFill="1" applyBorder="1" applyAlignment="1">
      <alignment horizontal="center" vertical="center" wrapText="1" shrinkToFit="1"/>
    </xf>
    <xf numFmtId="176" fontId="7" fillId="0" borderId="1" xfId="2" applyNumberFormat="1" applyFont="1" applyFill="1" applyBorder="1" applyAlignment="1">
      <alignment horizontal="center" vertical="center" wrapText="1" shrinkToFit="1"/>
    </xf>
    <xf numFmtId="176" fontId="9" fillId="0" borderId="1" xfId="4" applyNumberFormat="1" applyFont="1" applyFill="1" applyBorder="1" applyAlignment="1">
      <alignment horizontal="center" vertical="center" wrapText="1" shrinkToFit="1"/>
    </xf>
    <xf numFmtId="176" fontId="9" fillId="0" borderId="1" xfId="4"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6" fillId="2" borderId="1" xfId="1" applyNumberFormat="1" applyFont="1" applyFill="1" applyBorder="1" applyAlignment="1">
      <alignment horizontal="center" vertical="center" wrapText="1"/>
    </xf>
    <xf numFmtId="176" fontId="6" fillId="2" borderId="1" xfId="1" applyNumberFormat="1" applyFont="1" applyFill="1" applyBorder="1" applyAlignment="1">
      <alignment horizontal="center" vertical="center" wrapText="1"/>
    </xf>
  </cellXfs>
  <cellStyles count="5">
    <cellStyle name="差" xfId="4" builtinId="27"/>
    <cellStyle name="常规" xfId="0" builtinId="0"/>
    <cellStyle name="常规 2" xfId="3"/>
    <cellStyle name="常规 2 10 2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23"/>
  <sheetViews>
    <sheetView tabSelected="1" view="pageLayout" zoomScaleNormal="100" workbookViewId="0">
      <selection activeCell="I5" sqref="I5"/>
    </sheetView>
  </sheetViews>
  <sheetFormatPr defaultColWidth="5.75" defaultRowHeight="11.25"/>
  <cols>
    <col min="1" max="1" width="4.25" style="1" customWidth="1"/>
    <col min="2" max="2" width="5.75" style="1"/>
    <col min="3" max="3" width="11.375" style="1" customWidth="1"/>
    <col min="4" max="4" width="20.375" style="1" customWidth="1"/>
    <col min="5" max="5" width="7.75" style="1" customWidth="1"/>
    <col min="6" max="6" width="4.5" style="1" customWidth="1"/>
    <col min="7" max="7" width="8.25" style="1" customWidth="1"/>
    <col min="8" max="8" width="4" style="1" customWidth="1"/>
    <col min="9" max="9" width="6.5" style="6" customWidth="1"/>
    <col min="10" max="10" width="5.75" style="6"/>
    <col min="11" max="11" width="7.25" style="6" customWidth="1"/>
    <col min="12" max="12" width="7.375" style="6" customWidth="1"/>
    <col min="13" max="13" width="4" style="1" customWidth="1"/>
    <col min="14" max="14" width="7.375" style="6" customWidth="1"/>
    <col min="15" max="15" width="7.625" style="6" customWidth="1"/>
    <col min="16" max="16" width="6" style="6" bestFit="1" customWidth="1"/>
    <col min="17" max="17" width="4.875" style="1" customWidth="1"/>
    <col min="18" max="19" width="4.25" style="1" customWidth="1"/>
    <col min="20" max="16384" width="5.75" style="1"/>
  </cols>
  <sheetData>
    <row r="1" spans="1:19" ht="38.25" customHeight="1">
      <c r="A1" s="25" t="s">
        <v>517</v>
      </c>
      <c r="B1" s="25"/>
      <c r="C1" s="25"/>
      <c r="D1" s="25"/>
      <c r="E1" s="25"/>
      <c r="F1" s="25"/>
      <c r="G1" s="25"/>
      <c r="H1" s="25"/>
      <c r="I1" s="25"/>
      <c r="J1" s="25"/>
      <c r="K1" s="25"/>
      <c r="L1" s="25"/>
      <c r="M1" s="25"/>
      <c r="N1" s="25"/>
      <c r="O1" s="25"/>
      <c r="P1" s="25"/>
      <c r="Q1" s="25"/>
      <c r="R1" s="25"/>
      <c r="S1" s="25"/>
    </row>
    <row r="2" spans="1:19" ht="27.75" customHeight="1">
      <c r="A2" s="26" t="s">
        <v>497</v>
      </c>
      <c r="B2" s="26" t="s">
        <v>0</v>
      </c>
      <c r="C2" s="26" t="s">
        <v>1</v>
      </c>
      <c r="D2" s="26" t="s">
        <v>2</v>
      </c>
      <c r="E2" s="26" t="s">
        <v>3</v>
      </c>
      <c r="F2" s="26" t="s">
        <v>4</v>
      </c>
      <c r="G2" s="26" t="s">
        <v>5</v>
      </c>
      <c r="H2" s="26" t="s">
        <v>498</v>
      </c>
      <c r="I2" s="26"/>
      <c r="J2" s="26"/>
      <c r="K2" s="26"/>
      <c r="L2" s="26"/>
      <c r="M2" s="26"/>
      <c r="N2" s="27" t="s">
        <v>499</v>
      </c>
      <c r="O2" s="27"/>
      <c r="P2" s="26" t="s">
        <v>500</v>
      </c>
      <c r="Q2" s="26"/>
      <c r="R2" s="26" t="s">
        <v>501</v>
      </c>
      <c r="S2" s="26" t="s">
        <v>502</v>
      </c>
    </row>
    <row r="3" spans="1:19" ht="41.25" customHeight="1">
      <c r="A3" s="26"/>
      <c r="B3" s="26"/>
      <c r="C3" s="26"/>
      <c r="D3" s="26"/>
      <c r="E3" s="26"/>
      <c r="F3" s="26"/>
      <c r="G3" s="26"/>
      <c r="H3" s="12" t="s">
        <v>6</v>
      </c>
      <c r="I3" s="13" t="s">
        <v>7</v>
      </c>
      <c r="J3" s="13" t="s">
        <v>8</v>
      </c>
      <c r="K3" s="13" t="s">
        <v>494</v>
      </c>
      <c r="L3" s="13" t="s">
        <v>495</v>
      </c>
      <c r="M3" s="12" t="s">
        <v>503</v>
      </c>
      <c r="N3" s="13" t="s">
        <v>499</v>
      </c>
      <c r="O3" s="13" t="s">
        <v>496</v>
      </c>
      <c r="P3" s="13" t="s">
        <v>504</v>
      </c>
      <c r="Q3" s="12" t="s">
        <v>505</v>
      </c>
      <c r="R3" s="26"/>
      <c r="S3" s="26"/>
    </row>
    <row r="4" spans="1:19" ht="26.25" customHeight="1">
      <c r="A4" s="2">
        <v>1</v>
      </c>
      <c r="B4" s="3" t="s">
        <v>14</v>
      </c>
      <c r="C4" s="3" t="s">
        <v>10</v>
      </c>
      <c r="D4" s="3" t="s">
        <v>11</v>
      </c>
      <c r="E4" s="3" t="s">
        <v>12</v>
      </c>
      <c r="F4" s="3" t="s">
        <v>13</v>
      </c>
      <c r="G4" s="4">
        <v>17620002</v>
      </c>
      <c r="H4" s="3"/>
      <c r="I4" s="19">
        <v>92.200000762939453</v>
      </c>
      <c r="J4" s="19">
        <v>92.2</v>
      </c>
      <c r="K4" s="19">
        <v>61.47</v>
      </c>
      <c r="L4" s="19">
        <f t="shared" ref="L4:L67" si="0">K4*0.6</f>
        <v>36.881999999999998</v>
      </c>
      <c r="M4" s="4">
        <v>3</v>
      </c>
      <c r="N4" s="5">
        <v>76.400000000000006</v>
      </c>
      <c r="O4" s="5">
        <f t="shared" ref="O4:O67" si="1">N4*0.4</f>
        <v>30.560000000000002</v>
      </c>
      <c r="P4" s="5">
        <f>O4+L4</f>
        <v>67.442000000000007</v>
      </c>
      <c r="Q4" s="2">
        <v>1</v>
      </c>
      <c r="R4" s="2" t="s">
        <v>511</v>
      </c>
      <c r="S4" s="2"/>
    </row>
    <row r="5" spans="1:19" ht="26.25" customHeight="1">
      <c r="A5" s="2">
        <v>2</v>
      </c>
      <c r="B5" s="3" t="s">
        <v>20</v>
      </c>
      <c r="C5" s="3" t="s">
        <v>10</v>
      </c>
      <c r="D5" s="3" t="s">
        <v>11</v>
      </c>
      <c r="E5" s="3" t="s">
        <v>12</v>
      </c>
      <c r="F5" s="3" t="s">
        <v>13</v>
      </c>
      <c r="G5" s="4">
        <v>17620018</v>
      </c>
      <c r="H5" s="3"/>
      <c r="I5" s="19">
        <v>99.799999237060547</v>
      </c>
      <c r="J5" s="19">
        <v>99.8</v>
      </c>
      <c r="K5" s="19">
        <v>66.53</v>
      </c>
      <c r="L5" s="19">
        <f t="shared" si="0"/>
        <v>39.917999999999999</v>
      </c>
      <c r="M5" s="4">
        <v>1</v>
      </c>
      <c r="N5" s="5">
        <v>66.400000000000006</v>
      </c>
      <c r="O5" s="5">
        <f t="shared" si="1"/>
        <v>26.560000000000002</v>
      </c>
      <c r="P5" s="5">
        <f t="shared" ref="P5:P68" si="2">L5+O5</f>
        <v>66.478000000000009</v>
      </c>
      <c r="Q5" s="2">
        <v>2</v>
      </c>
      <c r="R5" s="2" t="s">
        <v>512</v>
      </c>
      <c r="S5" s="2"/>
    </row>
    <row r="6" spans="1:19" ht="26.25" customHeight="1">
      <c r="A6" s="2">
        <v>3</v>
      </c>
      <c r="B6" s="3" t="s">
        <v>9</v>
      </c>
      <c r="C6" s="3" t="s">
        <v>10</v>
      </c>
      <c r="D6" s="3" t="s">
        <v>11</v>
      </c>
      <c r="E6" s="3" t="s">
        <v>12</v>
      </c>
      <c r="F6" s="3" t="s">
        <v>13</v>
      </c>
      <c r="G6" s="4">
        <v>17620001</v>
      </c>
      <c r="H6" s="3"/>
      <c r="I6" s="19">
        <v>89.799999237060547</v>
      </c>
      <c r="J6" s="19">
        <v>89.8</v>
      </c>
      <c r="K6" s="19">
        <v>59.87</v>
      </c>
      <c r="L6" s="19">
        <f t="shared" si="0"/>
        <v>35.921999999999997</v>
      </c>
      <c r="M6" s="4">
        <v>8</v>
      </c>
      <c r="N6" s="5">
        <v>73.2</v>
      </c>
      <c r="O6" s="5">
        <f t="shared" si="1"/>
        <v>29.28</v>
      </c>
      <c r="P6" s="5">
        <f t="shared" si="2"/>
        <v>65.201999999999998</v>
      </c>
      <c r="Q6" s="2">
        <v>3</v>
      </c>
      <c r="R6" s="2" t="s">
        <v>512</v>
      </c>
      <c r="S6" s="2"/>
    </row>
    <row r="7" spans="1:19" ht="26.25" customHeight="1">
      <c r="A7" s="2">
        <v>4</v>
      </c>
      <c r="B7" s="3" t="s">
        <v>19</v>
      </c>
      <c r="C7" s="3" t="s">
        <v>10</v>
      </c>
      <c r="D7" s="3" t="s">
        <v>11</v>
      </c>
      <c r="E7" s="3" t="s">
        <v>12</v>
      </c>
      <c r="F7" s="3" t="s">
        <v>13</v>
      </c>
      <c r="G7" s="4">
        <v>17620016</v>
      </c>
      <c r="H7" s="3"/>
      <c r="I7" s="19">
        <v>92.5</v>
      </c>
      <c r="J7" s="19">
        <v>92.5</v>
      </c>
      <c r="K7" s="19">
        <v>61.67</v>
      </c>
      <c r="L7" s="19">
        <f t="shared" si="0"/>
        <v>37.002000000000002</v>
      </c>
      <c r="M7" s="4">
        <v>2</v>
      </c>
      <c r="N7" s="5">
        <v>68</v>
      </c>
      <c r="O7" s="5">
        <f t="shared" si="1"/>
        <v>27.200000000000003</v>
      </c>
      <c r="P7" s="5">
        <f t="shared" si="2"/>
        <v>64.201999999999998</v>
      </c>
      <c r="Q7" s="2">
        <v>4</v>
      </c>
      <c r="R7" s="2"/>
      <c r="S7" s="2"/>
    </row>
    <row r="8" spans="1:19" ht="26.25" customHeight="1">
      <c r="A8" s="2">
        <v>5</v>
      </c>
      <c r="B8" s="3" t="s">
        <v>16</v>
      </c>
      <c r="C8" s="3" t="s">
        <v>10</v>
      </c>
      <c r="D8" s="3" t="s">
        <v>11</v>
      </c>
      <c r="E8" s="3" t="s">
        <v>12</v>
      </c>
      <c r="F8" s="3" t="s">
        <v>13</v>
      </c>
      <c r="G8" s="4">
        <v>17620007</v>
      </c>
      <c r="H8" s="3"/>
      <c r="I8" s="19">
        <v>89.900001525878906</v>
      </c>
      <c r="J8" s="19">
        <v>89.9</v>
      </c>
      <c r="K8" s="19">
        <v>59.93</v>
      </c>
      <c r="L8" s="19">
        <f t="shared" si="0"/>
        <v>35.957999999999998</v>
      </c>
      <c r="M8" s="4">
        <v>7</v>
      </c>
      <c r="N8" s="5">
        <v>69.599999999999994</v>
      </c>
      <c r="O8" s="5">
        <f t="shared" si="1"/>
        <v>27.84</v>
      </c>
      <c r="P8" s="5">
        <f t="shared" si="2"/>
        <v>63.798000000000002</v>
      </c>
      <c r="Q8" s="2">
        <v>5</v>
      </c>
      <c r="R8" s="2"/>
      <c r="S8" s="2"/>
    </row>
    <row r="9" spans="1:19" ht="26.25" customHeight="1">
      <c r="A9" s="2">
        <v>6</v>
      </c>
      <c r="B9" s="3" t="s">
        <v>21</v>
      </c>
      <c r="C9" s="3" t="s">
        <v>10</v>
      </c>
      <c r="D9" s="3" t="s">
        <v>11</v>
      </c>
      <c r="E9" s="3" t="s">
        <v>12</v>
      </c>
      <c r="F9" s="3" t="s">
        <v>13</v>
      </c>
      <c r="G9" s="4">
        <v>17620019</v>
      </c>
      <c r="H9" s="3"/>
      <c r="I9" s="19">
        <v>90.900001525878906</v>
      </c>
      <c r="J9" s="19">
        <v>90.9</v>
      </c>
      <c r="K9" s="19">
        <v>60.6</v>
      </c>
      <c r="L9" s="19">
        <f t="shared" si="0"/>
        <v>36.36</v>
      </c>
      <c r="M9" s="4">
        <v>5</v>
      </c>
      <c r="N9" s="5">
        <v>66.599999999999994</v>
      </c>
      <c r="O9" s="5">
        <f t="shared" si="1"/>
        <v>26.64</v>
      </c>
      <c r="P9" s="5">
        <f t="shared" si="2"/>
        <v>63</v>
      </c>
      <c r="Q9" s="2">
        <v>6</v>
      </c>
      <c r="R9" s="2"/>
      <c r="S9" s="2"/>
    </row>
    <row r="10" spans="1:19" ht="26.25" customHeight="1">
      <c r="A10" s="2">
        <v>7</v>
      </c>
      <c r="B10" s="3" t="s">
        <v>15</v>
      </c>
      <c r="C10" s="3" t="s">
        <v>10</v>
      </c>
      <c r="D10" s="3" t="s">
        <v>11</v>
      </c>
      <c r="E10" s="3" t="s">
        <v>12</v>
      </c>
      <c r="F10" s="3" t="s">
        <v>13</v>
      </c>
      <c r="G10" s="4">
        <v>17620004</v>
      </c>
      <c r="H10" s="3"/>
      <c r="I10" s="19">
        <v>90.400001525878906</v>
      </c>
      <c r="J10" s="19">
        <v>90.4</v>
      </c>
      <c r="K10" s="19">
        <v>60.27</v>
      </c>
      <c r="L10" s="19">
        <f t="shared" si="0"/>
        <v>36.161999999999999</v>
      </c>
      <c r="M10" s="4">
        <v>6</v>
      </c>
      <c r="N10" s="5">
        <v>60.6</v>
      </c>
      <c r="O10" s="5">
        <f t="shared" si="1"/>
        <v>24.240000000000002</v>
      </c>
      <c r="P10" s="5">
        <f t="shared" si="2"/>
        <v>60.402000000000001</v>
      </c>
      <c r="Q10" s="2">
        <v>7</v>
      </c>
      <c r="R10" s="2"/>
      <c r="S10" s="2"/>
    </row>
    <row r="11" spans="1:19" ht="26.25" customHeight="1">
      <c r="A11" s="2">
        <v>8</v>
      </c>
      <c r="B11" s="3" t="s">
        <v>18</v>
      </c>
      <c r="C11" s="3" t="s">
        <v>10</v>
      </c>
      <c r="D11" s="3" t="s">
        <v>11</v>
      </c>
      <c r="E11" s="3" t="s">
        <v>12</v>
      </c>
      <c r="F11" s="3" t="s">
        <v>13</v>
      </c>
      <c r="G11" s="4">
        <v>17620012</v>
      </c>
      <c r="H11" s="3"/>
      <c r="I11" s="19">
        <v>91.5</v>
      </c>
      <c r="J11" s="19">
        <v>91.5</v>
      </c>
      <c r="K11" s="19">
        <v>61</v>
      </c>
      <c r="L11" s="19">
        <f t="shared" si="0"/>
        <v>36.6</v>
      </c>
      <c r="M11" s="4">
        <v>4</v>
      </c>
      <c r="N11" s="5">
        <v>59</v>
      </c>
      <c r="O11" s="5">
        <f t="shared" si="1"/>
        <v>23.6</v>
      </c>
      <c r="P11" s="5">
        <f t="shared" si="2"/>
        <v>60.2</v>
      </c>
      <c r="Q11" s="2">
        <v>8</v>
      </c>
      <c r="R11" s="2"/>
      <c r="S11" s="2"/>
    </row>
    <row r="12" spans="1:19" ht="26.25" customHeight="1">
      <c r="A12" s="2">
        <v>9</v>
      </c>
      <c r="B12" s="3" t="s">
        <v>17</v>
      </c>
      <c r="C12" s="3" t="s">
        <v>10</v>
      </c>
      <c r="D12" s="3" t="s">
        <v>11</v>
      </c>
      <c r="E12" s="3" t="s">
        <v>12</v>
      </c>
      <c r="F12" s="3" t="s">
        <v>13</v>
      </c>
      <c r="G12" s="4">
        <v>17620009</v>
      </c>
      <c r="H12" s="3"/>
      <c r="I12" s="19">
        <v>88</v>
      </c>
      <c r="J12" s="19">
        <v>88</v>
      </c>
      <c r="K12" s="19">
        <v>58.67</v>
      </c>
      <c r="L12" s="19">
        <f t="shared" si="0"/>
        <v>35.201999999999998</v>
      </c>
      <c r="M12" s="4">
        <v>9</v>
      </c>
      <c r="N12" s="5">
        <v>0</v>
      </c>
      <c r="O12" s="5">
        <f t="shared" si="1"/>
        <v>0</v>
      </c>
      <c r="P12" s="5">
        <f t="shared" si="2"/>
        <v>35.201999999999998</v>
      </c>
      <c r="Q12" s="2">
        <v>9</v>
      </c>
      <c r="R12" s="2"/>
      <c r="S12" s="2"/>
    </row>
    <row r="13" spans="1:19" ht="26.25" customHeight="1">
      <c r="A13" s="2">
        <v>10</v>
      </c>
      <c r="B13" s="3" t="s">
        <v>29</v>
      </c>
      <c r="C13" s="3" t="s">
        <v>10</v>
      </c>
      <c r="D13" s="3" t="s">
        <v>23</v>
      </c>
      <c r="E13" s="3" t="s">
        <v>12</v>
      </c>
      <c r="F13" s="3" t="s">
        <v>24</v>
      </c>
      <c r="G13" s="4">
        <v>17620029</v>
      </c>
      <c r="H13" s="3"/>
      <c r="I13" s="19">
        <v>99</v>
      </c>
      <c r="J13" s="19">
        <v>99</v>
      </c>
      <c r="K13" s="19">
        <v>66</v>
      </c>
      <c r="L13" s="19">
        <f t="shared" si="0"/>
        <v>39.6</v>
      </c>
      <c r="M13" s="4">
        <v>1</v>
      </c>
      <c r="N13" s="5">
        <v>77.8</v>
      </c>
      <c r="O13" s="5">
        <f t="shared" si="1"/>
        <v>31.12</v>
      </c>
      <c r="P13" s="5">
        <f t="shared" si="2"/>
        <v>70.72</v>
      </c>
      <c r="Q13" s="2">
        <v>1</v>
      </c>
      <c r="R13" s="2" t="s">
        <v>513</v>
      </c>
      <c r="S13" s="2"/>
    </row>
    <row r="14" spans="1:19" ht="26.25" customHeight="1">
      <c r="A14" s="2">
        <v>11</v>
      </c>
      <c r="B14" s="3" t="s">
        <v>22</v>
      </c>
      <c r="C14" s="3" t="s">
        <v>10</v>
      </c>
      <c r="D14" s="3" t="s">
        <v>23</v>
      </c>
      <c r="E14" s="3" t="s">
        <v>12</v>
      </c>
      <c r="F14" s="3" t="s">
        <v>24</v>
      </c>
      <c r="G14" s="4">
        <v>17620021</v>
      </c>
      <c r="H14" s="3"/>
      <c r="I14" s="19">
        <v>88.900001525878906</v>
      </c>
      <c r="J14" s="19">
        <v>88.9</v>
      </c>
      <c r="K14" s="19">
        <v>59.27</v>
      </c>
      <c r="L14" s="19">
        <f t="shared" si="0"/>
        <v>35.561999999999998</v>
      </c>
      <c r="M14" s="4">
        <v>2</v>
      </c>
      <c r="N14" s="5">
        <v>72.599999999999994</v>
      </c>
      <c r="O14" s="5">
        <f t="shared" si="1"/>
        <v>29.04</v>
      </c>
      <c r="P14" s="5">
        <f t="shared" si="2"/>
        <v>64.602000000000004</v>
      </c>
      <c r="Q14" s="2">
        <v>2</v>
      </c>
      <c r="R14" s="2" t="s">
        <v>512</v>
      </c>
      <c r="S14" s="2"/>
    </row>
    <row r="15" spans="1:19" ht="26.25" customHeight="1">
      <c r="A15" s="2">
        <v>12</v>
      </c>
      <c r="B15" s="3" t="s">
        <v>28</v>
      </c>
      <c r="C15" s="3" t="s">
        <v>10</v>
      </c>
      <c r="D15" s="3" t="s">
        <v>23</v>
      </c>
      <c r="E15" s="3" t="s">
        <v>12</v>
      </c>
      <c r="F15" s="3" t="s">
        <v>24</v>
      </c>
      <c r="G15" s="4">
        <v>17620025</v>
      </c>
      <c r="H15" s="3"/>
      <c r="I15" s="19">
        <v>84.700000762939453</v>
      </c>
      <c r="J15" s="19">
        <v>84.7</v>
      </c>
      <c r="K15" s="19">
        <v>56.47</v>
      </c>
      <c r="L15" s="19">
        <f t="shared" si="0"/>
        <v>33.881999999999998</v>
      </c>
      <c r="M15" s="4">
        <v>4</v>
      </c>
      <c r="N15" s="5">
        <v>72.400000000000006</v>
      </c>
      <c r="O15" s="5">
        <f t="shared" si="1"/>
        <v>28.960000000000004</v>
      </c>
      <c r="P15" s="5">
        <f t="shared" si="2"/>
        <v>62.841999999999999</v>
      </c>
      <c r="Q15" s="2">
        <v>3</v>
      </c>
      <c r="R15" s="2"/>
      <c r="S15" s="2"/>
    </row>
    <row r="16" spans="1:19" ht="26.25" customHeight="1">
      <c r="A16" s="2">
        <v>13</v>
      </c>
      <c r="B16" s="3" t="s">
        <v>25</v>
      </c>
      <c r="C16" s="3" t="s">
        <v>10</v>
      </c>
      <c r="D16" s="3" t="s">
        <v>23</v>
      </c>
      <c r="E16" s="3" t="s">
        <v>12</v>
      </c>
      <c r="F16" s="3" t="s">
        <v>24</v>
      </c>
      <c r="G16" s="4">
        <v>17620022</v>
      </c>
      <c r="H16" s="3"/>
      <c r="I16" s="19">
        <v>85.599998474121094</v>
      </c>
      <c r="J16" s="19">
        <v>85.6</v>
      </c>
      <c r="K16" s="19">
        <v>57.07</v>
      </c>
      <c r="L16" s="19">
        <f t="shared" si="0"/>
        <v>34.241999999999997</v>
      </c>
      <c r="M16" s="4">
        <v>3</v>
      </c>
      <c r="N16" s="5">
        <v>0</v>
      </c>
      <c r="O16" s="5">
        <f t="shared" si="1"/>
        <v>0</v>
      </c>
      <c r="P16" s="5">
        <f t="shared" si="2"/>
        <v>34.241999999999997</v>
      </c>
      <c r="Q16" s="2">
        <v>4</v>
      </c>
      <c r="R16" s="2"/>
      <c r="S16" s="2"/>
    </row>
    <row r="17" spans="1:19" ht="26.25" customHeight="1">
      <c r="A17" s="2">
        <v>14</v>
      </c>
      <c r="B17" s="3" t="s">
        <v>27</v>
      </c>
      <c r="C17" s="3" t="s">
        <v>10</v>
      </c>
      <c r="D17" s="3" t="s">
        <v>23</v>
      </c>
      <c r="E17" s="3" t="s">
        <v>12</v>
      </c>
      <c r="F17" s="3" t="s">
        <v>24</v>
      </c>
      <c r="G17" s="4">
        <v>17620024</v>
      </c>
      <c r="H17" s="3"/>
      <c r="I17" s="19">
        <v>80.299999237060547</v>
      </c>
      <c r="J17" s="19">
        <v>80.3</v>
      </c>
      <c r="K17" s="19">
        <v>53.53</v>
      </c>
      <c r="L17" s="19">
        <f t="shared" si="0"/>
        <v>32.118000000000002</v>
      </c>
      <c r="M17" s="4">
        <v>5</v>
      </c>
      <c r="N17" s="5">
        <v>0</v>
      </c>
      <c r="O17" s="5">
        <f t="shared" si="1"/>
        <v>0</v>
      </c>
      <c r="P17" s="5">
        <f t="shared" si="2"/>
        <v>32.118000000000002</v>
      </c>
      <c r="Q17" s="2">
        <v>5</v>
      </c>
      <c r="R17" s="2"/>
      <c r="S17" s="2"/>
    </row>
    <row r="18" spans="1:19" ht="26.25" customHeight="1">
      <c r="A18" s="2">
        <v>15</v>
      </c>
      <c r="B18" s="3" t="s">
        <v>26</v>
      </c>
      <c r="C18" s="3" t="s">
        <v>10</v>
      </c>
      <c r="D18" s="3" t="s">
        <v>23</v>
      </c>
      <c r="E18" s="3" t="s">
        <v>12</v>
      </c>
      <c r="F18" s="3" t="s">
        <v>24</v>
      </c>
      <c r="G18" s="4">
        <v>17620023</v>
      </c>
      <c r="H18" s="3"/>
      <c r="I18" s="19">
        <v>79.299999237060547</v>
      </c>
      <c r="J18" s="19">
        <v>79.3</v>
      </c>
      <c r="K18" s="19">
        <v>52.87</v>
      </c>
      <c r="L18" s="19">
        <f t="shared" si="0"/>
        <v>31.721999999999998</v>
      </c>
      <c r="M18" s="4">
        <v>6</v>
      </c>
      <c r="N18" s="5">
        <v>0</v>
      </c>
      <c r="O18" s="5">
        <f t="shared" si="1"/>
        <v>0</v>
      </c>
      <c r="P18" s="5">
        <f t="shared" si="2"/>
        <v>31.721999999999998</v>
      </c>
      <c r="Q18" s="2">
        <v>6</v>
      </c>
      <c r="R18" s="2"/>
      <c r="S18" s="2"/>
    </row>
    <row r="19" spans="1:19" ht="26.25" customHeight="1">
      <c r="A19" s="2">
        <v>16</v>
      </c>
      <c r="B19" s="9" t="s">
        <v>304</v>
      </c>
      <c r="C19" s="9" t="s">
        <v>301</v>
      </c>
      <c r="D19" s="9" t="s">
        <v>302</v>
      </c>
      <c r="E19" s="9" t="s">
        <v>12</v>
      </c>
      <c r="F19" s="9" t="s">
        <v>303</v>
      </c>
      <c r="G19" s="10">
        <v>17620035</v>
      </c>
      <c r="H19" s="9"/>
      <c r="I19" s="20">
        <v>96</v>
      </c>
      <c r="J19" s="21">
        <v>96</v>
      </c>
      <c r="K19" s="21">
        <v>64</v>
      </c>
      <c r="L19" s="21">
        <f t="shared" si="0"/>
        <v>38.4</v>
      </c>
      <c r="M19" s="10">
        <v>1</v>
      </c>
      <c r="N19" s="8">
        <v>71.2</v>
      </c>
      <c r="O19" s="8">
        <f t="shared" si="1"/>
        <v>28.480000000000004</v>
      </c>
      <c r="P19" s="8">
        <f t="shared" si="2"/>
        <v>66.88</v>
      </c>
      <c r="Q19" s="7">
        <v>1</v>
      </c>
      <c r="R19" s="7" t="s">
        <v>511</v>
      </c>
      <c r="S19" s="7"/>
    </row>
    <row r="20" spans="1:19" ht="26.25" customHeight="1">
      <c r="A20" s="2">
        <v>17</v>
      </c>
      <c r="B20" s="9" t="s">
        <v>306</v>
      </c>
      <c r="C20" s="9" t="s">
        <v>301</v>
      </c>
      <c r="D20" s="9" t="s">
        <v>302</v>
      </c>
      <c r="E20" s="9" t="s">
        <v>12</v>
      </c>
      <c r="F20" s="9" t="s">
        <v>303</v>
      </c>
      <c r="G20" s="10">
        <v>17620042</v>
      </c>
      <c r="H20" s="9"/>
      <c r="I20" s="20">
        <v>90.200000762939453</v>
      </c>
      <c r="J20" s="21">
        <v>90.2</v>
      </c>
      <c r="K20" s="21">
        <v>60.13</v>
      </c>
      <c r="L20" s="21">
        <f t="shared" si="0"/>
        <v>36.078000000000003</v>
      </c>
      <c r="M20" s="10">
        <v>3</v>
      </c>
      <c r="N20" s="8">
        <v>75.2</v>
      </c>
      <c r="O20" s="8">
        <f t="shared" si="1"/>
        <v>30.080000000000002</v>
      </c>
      <c r="P20" s="8">
        <f t="shared" si="2"/>
        <v>66.158000000000001</v>
      </c>
      <c r="Q20" s="7">
        <v>2</v>
      </c>
      <c r="R20" s="7" t="s">
        <v>511</v>
      </c>
      <c r="S20" s="7"/>
    </row>
    <row r="21" spans="1:19" ht="26.25" customHeight="1">
      <c r="A21" s="2">
        <v>18</v>
      </c>
      <c r="B21" s="9" t="s">
        <v>318</v>
      </c>
      <c r="C21" s="9" t="s">
        <v>301</v>
      </c>
      <c r="D21" s="9" t="s">
        <v>302</v>
      </c>
      <c r="E21" s="9" t="s">
        <v>12</v>
      </c>
      <c r="F21" s="9" t="s">
        <v>303</v>
      </c>
      <c r="G21" s="10">
        <v>17620064</v>
      </c>
      <c r="H21" s="9"/>
      <c r="I21" s="20">
        <v>82</v>
      </c>
      <c r="J21" s="21">
        <v>82</v>
      </c>
      <c r="K21" s="21">
        <v>54.67</v>
      </c>
      <c r="L21" s="21">
        <f t="shared" si="0"/>
        <v>32.802</v>
      </c>
      <c r="M21" s="10">
        <v>10</v>
      </c>
      <c r="N21" s="8">
        <v>82.8</v>
      </c>
      <c r="O21" s="8">
        <f t="shared" si="1"/>
        <v>33.119999999999997</v>
      </c>
      <c r="P21" s="8">
        <f t="shared" si="2"/>
        <v>65.921999999999997</v>
      </c>
      <c r="Q21" s="7">
        <v>3</v>
      </c>
      <c r="R21" s="7" t="s">
        <v>511</v>
      </c>
      <c r="S21" s="7"/>
    </row>
    <row r="22" spans="1:19" ht="26.25" customHeight="1">
      <c r="A22" s="2">
        <v>19</v>
      </c>
      <c r="B22" s="9" t="s">
        <v>317</v>
      </c>
      <c r="C22" s="9" t="s">
        <v>301</v>
      </c>
      <c r="D22" s="9" t="s">
        <v>302</v>
      </c>
      <c r="E22" s="9" t="s">
        <v>12</v>
      </c>
      <c r="F22" s="9" t="s">
        <v>303</v>
      </c>
      <c r="G22" s="10">
        <v>17620063</v>
      </c>
      <c r="H22" s="9"/>
      <c r="I22" s="20">
        <v>90.900001525878906</v>
      </c>
      <c r="J22" s="21">
        <v>90.9</v>
      </c>
      <c r="K22" s="21">
        <v>60.6</v>
      </c>
      <c r="L22" s="21">
        <f t="shared" si="0"/>
        <v>36.36</v>
      </c>
      <c r="M22" s="10">
        <v>2</v>
      </c>
      <c r="N22" s="8">
        <v>69.599999999999994</v>
      </c>
      <c r="O22" s="8">
        <f t="shared" si="1"/>
        <v>27.84</v>
      </c>
      <c r="P22" s="8">
        <f t="shared" si="2"/>
        <v>64.2</v>
      </c>
      <c r="Q22" s="7">
        <v>4</v>
      </c>
      <c r="R22" s="7" t="s">
        <v>511</v>
      </c>
      <c r="S22" s="7"/>
    </row>
    <row r="23" spans="1:19" ht="26.25" customHeight="1">
      <c r="A23" s="2">
        <v>20</v>
      </c>
      <c r="B23" s="9" t="s">
        <v>316</v>
      </c>
      <c r="C23" s="9" t="s">
        <v>301</v>
      </c>
      <c r="D23" s="9" t="s">
        <v>302</v>
      </c>
      <c r="E23" s="9" t="s">
        <v>12</v>
      </c>
      <c r="F23" s="9" t="s">
        <v>303</v>
      </c>
      <c r="G23" s="10">
        <v>17620058</v>
      </c>
      <c r="H23" s="9"/>
      <c r="I23" s="20">
        <v>80.5</v>
      </c>
      <c r="J23" s="21">
        <v>80.5</v>
      </c>
      <c r="K23" s="21">
        <v>53.67</v>
      </c>
      <c r="L23" s="21">
        <f t="shared" si="0"/>
        <v>32.201999999999998</v>
      </c>
      <c r="M23" s="10">
        <v>11</v>
      </c>
      <c r="N23" s="8">
        <v>79</v>
      </c>
      <c r="O23" s="8">
        <f t="shared" si="1"/>
        <v>31.6</v>
      </c>
      <c r="P23" s="8">
        <f t="shared" si="2"/>
        <v>63.802</v>
      </c>
      <c r="Q23" s="7">
        <v>5</v>
      </c>
      <c r="R23" s="7" t="s">
        <v>511</v>
      </c>
      <c r="S23" s="7"/>
    </row>
    <row r="24" spans="1:19" ht="26.25" customHeight="1">
      <c r="A24" s="2">
        <v>21</v>
      </c>
      <c r="B24" s="9" t="s">
        <v>314</v>
      </c>
      <c r="C24" s="9" t="s">
        <v>301</v>
      </c>
      <c r="D24" s="9" t="s">
        <v>302</v>
      </c>
      <c r="E24" s="9" t="s">
        <v>12</v>
      </c>
      <c r="F24" s="9" t="s">
        <v>303</v>
      </c>
      <c r="G24" s="10">
        <v>17620056</v>
      </c>
      <c r="H24" s="9"/>
      <c r="I24" s="20">
        <v>84.299999237060547</v>
      </c>
      <c r="J24" s="21">
        <v>84.3</v>
      </c>
      <c r="K24" s="21">
        <v>56.2</v>
      </c>
      <c r="L24" s="21">
        <f t="shared" si="0"/>
        <v>33.72</v>
      </c>
      <c r="M24" s="10">
        <v>5</v>
      </c>
      <c r="N24" s="8">
        <v>75.2</v>
      </c>
      <c r="O24" s="8">
        <f t="shared" si="1"/>
        <v>30.080000000000002</v>
      </c>
      <c r="P24" s="8">
        <f t="shared" si="2"/>
        <v>63.8</v>
      </c>
      <c r="Q24" s="7">
        <v>6</v>
      </c>
      <c r="R24" s="7" t="s">
        <v>511</v>
      </c>
      <c r="S24" s="7"/>
    </row>
    <row r="25" spans="1:19" ht="26.25" customHeight="1">
      <c r="A25" s="2">
        <v>22</v>
      </c>
      <c r="B25" s="9" t="s">
        <v>313</v>
      </c>
      <c r="C25" s="9" t="s">
        <v>301</v>
      </c>
      <c r="D25" s="9" t="s">
        <v>302</v>
      </c>
      <c r="E25" s="9" t="s">
        <v>12</v>
      </c>
      <c r="F25" s="9" t="s">
        <v>303</v>
      </c>
      <c r="G25" s="10">
        <v>17620053</v>
      </c>
      <c r="H25" s="9"/>
      <c r="I25" s="20">
        <v>79.099998474121094</v>
      </c>
      <c r="J25" s="21">
        <v>79.099999999999994</v>
      </c>
      <c r="K25" s="21">
        <v>52.73</v>
      </c>
      <c r="L25" s="21">
        <f t="shared" si="0"/>
        <v>31.637999999999998</v>
      </c>
      <c r="M25" s="10">
        <v>12</v>
      </c>
      <c r="N25" s="8">
        <v>79.8</v>
      </c>
      <c r="O25" s="8">
        <f t="shared" si="1"/>
        <v>31.92</v>
      </c>
      <c r="P25" s="8">
        <f t="shared" si="2"/>
        <v>63.558</v>
      </c>
      <c r="Q25" s="7">
        <v>7</v>
      </c>
      <c r="R25" s="7"/>
      <c r="S25" s="7"/>
    </row>
    <row r="26" spans="1:19" ht="26.25" customHeight="1">
      <c r="A26" s="2">
        <v>23</v>
      </c>
      <c r="B26" s="9" t="s">
        <v>300</v>
      </c>
      <c r="C26" s="9" t="s">
        <v>301</v>
      </c>
      <c r="D26" s="9" t="s">
        <v>302</v>
      </c>
      <c r="E26" s="9" t="s">
        <v>12</v>
      </c>
      <c r="F26" s="9" t="s">
        <v>303</v>
      </c>
      <c r="G26" s="10">
        <v>17620030</v>
      </c>
      <c r="H26" s="9"/>
      <c r="I26" s="20">
        <v>82.900001525878906</v>
      </c>
      <c r="J26" s="21">
        <v>82.9</v>
      </c>
      <c r="K26" s="21">
        <v>55.27</v>
      </c>
      <c r="L26" s="21">
        <f t="shared" si="0"/>
        <v>33.161999999999999</v>
      </c>
      <c r="M26" s="10">
        <v>8</v>
      </c>
      <c r="N26" s="8">
        <v>72.8</v>
      </c>
      <c r="O26" s="8">
        <f t="shared" si="1"/>
        <v>29.12</v>
      </c>
      <c r="P26" s="8">
        <f t="shared" si="2"/>
        <v>62.281999999999996</v>
      </c>
      <c r="Q26" s="7">
        <v>8</v>
      </c>
      <c r="R26" s="7"/>
      <c r="S26" s="7"/>
    </row>
    <row r="27" spans="1:19" ht="26.25" customHeight="1">
      <c r="A27" s="2">
        <v>24</v>
      </c>
      <c r="B27" s="9" t="s">
        <v>307</v>
      </c>
      <c r="C27" s="9" t="s">
        <v>301</v>
      </c>
      <c r="D27" s="9" t="s">
        <v>302</v>
      </c>
      <c r="E27" s="9" t="s">
        <v>12</v>
      </c>
      <c r="F27" s="9" t="s">
        <v>303</v>
      </c>
      <c r="G27" s="10">
        <v>17620044</v>
      </c>
      <c r="H27" s="9"/>
      <c r="I27" s="20">
        <v>82.799999237060547</v>
      </c>
      <c r="J27" s="21">
        <v>82.8</v>
      </c>
      <c r="K27" s="21">
        <v>55.2</v>
      </c>
      <c r="L27" s="21">
        <f t="shared" si="0"/>
        <v>33.119999999999997</v>
      </c>
      <c r="M27" s="10">
        <v>9</v>
      </c>
      <c r="N27" s="8">
        <v>71.400000000000006</v>
      </c>
      <c r="O27" s="8">
        <f t="shared" si="1"/>
        <v>28.560000000000002</v>
      </c>
      <c r="P27" s="8">
        <f t="shared" si="2"/>
        <v>61.68</v>
      </c>
      <c r="Q27" s="7">
        <v>9</v>
      </c>
      <c r="R27" s="7"/>
      <c r="S27" s="7"/>
    </row>
    <row r="28" spans="1:19" ht="26.25" customHeight="1">
      <c r="A28" s="2">
        <v>25</v>
      </c>
      <c r="B28" s="9" t="s">
        <v>319</v>
      </c>
      <c r="C28" s="9" t="s">
        <v>301</v>
      </c>
      <c r="D28" s="9" t="s">
        <v>302</v>
      </c>
      <c r="E28" s="9" t="s">
        <v>12</v>
      </c>
      <c r="F28" s="9" t="s">
        <v>303</v>
      </c>
      <c r="G28" s="10">
        <v>17620065</v>
      </c>
      <c r="H28" s="9"/>
      <c r="I28" s="20">
        <v>85.5</v>
      </c>
      <c r="J28" s="21">
        <v>85.5</v>
      </c>
      <c r="K28" s="21">
        <v>57</v>
      </c>
      <c r="L28" s="21">
        <f t="shared" si="0"/>
        <v>34.199999999999996</v>
      </c>
      <c r="M28" s="10">
        <v>4</v>
      </c>
      <c r="N28" s="8">
        <v>68</v>
      </c>
      <c r="O28" s="8">
        <f t="shared" si="1"/>
        <v>27.200000000000003</v>
      </c>
      <c r="P28" s="8">
        <f t="shared" si="2"/>
        <v>61.4</v>
      </c>
      <c r="Q28" s="7">
        <v>10</v>
      </c>
      <c r="R28" s="7"/>
      <c r="S28" s="7"/>
    </row>
    <row r="29" spans="1:19" ht="26.25" customHeight="1">
      <c r="A29" s="2">
        <v>26</v>
      </c>
      <c r="B29" s="9" t="s">
        <v>311</v>
      </c>
      <c r="C29" s="9" t="s">
        <v>301</v>
      </c>
      <c r="D29" s="9" t="s">
        <v>302</v>
      </c>
      <c r="E29" s="9" t="s">
        <v>12</v>
      </c>
      <c r="F29" s="9" t="s">
        <v>303</v>
      </c>
      <c r="G29" s="10">
        <v>17620050</v>
      </c>
      <c r="H29" s="9"/>
      <c r="I29" s="20">
        <v>78.099998474121094</v>
      </c>
      <c r="J29" s="21">
        <v>78.099999999999994</v>
      </c>
      <c r="K29" s="21">
        <v>52.07</v>
      </c>
      <c r="L29" s="21">
        <f t="shared" si="0"/>
        <v>31.241999999999997</v>
      </c>
      <c r="M29" s="10">
        <v>14</v>
      </c>
      <c r="N29" s="8">
        <v>72.400000000000006</v>
      </c>
      <c r="O29" s="8">
        <f t="shared" si="1"/>
        <v>28.960000000000004</v>
      </c>
      <c r="P29" s="8">
        <f t="shared" si="2"/>
        <v>60.201999999999998</v>
      </c>
      <c r="Q29" s="7">
        <v>11</v>
      </c>
      <c r="R29" s="7"/>
      <c r="S29" s="7"/>
    </row>
    <row r="30" spans="1:19" ht="26.25" customHeight="1">
      <c r="A30" s="2">
        <v>27</v>
      </c>
      <c r="B30" s="9" t="s">
        <v>312</v>
      </c>
      <c r="C30" s="9" t="s">
        <v>301</v>
      </c>
      <c r="D30" s="9" t="s">
        <v>302</v>
      </c>
      <c r="E30" s="9" t="s">
        <v>12</v>
      </c>
      <c r="F30" s="9" t="s">
        <v>303</v>
      </c>
      <c r="G30" s="10">
        <v>17620051</v>
      </c>
      <c r="H30" s="9"/>
      <c r="I30" s="20">
        <v>83.299999237060547</v>
      </c>
      <c r="J30" s="21">
        <v>83.3</v>
      </c>
      <c r="K30" s="21">
        <v>55.53</v>
      </c>
      <c r="L30" s="21">
        <f t="shared" si="0"/>
        <v>33.317999999999998</v>
      </c>
      <c r="M30" s="10">
        <v>7</v>
      </c>
      <c r="N30" s="8">
        <v>65</v>
      </c>
      <c r="O30" s="8">
        <f t="shared" si="1"/>
        <v>26</v>
      </c>
      <c r="P30" s="8">
        <f t="shared" si="2"/>
        <v>59.317999999999998</v>
      </c>
      <c r="Q30" s="7">
        <v>12</v>
      </c>
      <c r="R30" s="7"/>
      <c r="S30" s="7"/>
    </row>
    <row r="31" spans="1:19" ht="26.25" customHeight="1">
      <c r="A31" s="2">
        <v>28</v>
      </c>
      <c r="B31" s="9" t="s">
        <v>305</v>
      </c>
      <c r="C31" s="9" t="s">
        <v>301</v>
      </c>
      <c r="D31" s="9" t="s">
        <v>302</v>
      </c>
      <c r="E31" s="9" t="s">
        <v>12</v>
      </c>
      <c r="F31" s="9" t="s">
        <v>303</v>
      </c>
      <c r="G31" s="10">
        <v>17620041</v>
      </c>
      <c r="H31" s="9"/>
      <c r="I31" s="20">
        <v>73.700000762939453</v>
      </c>
      <c r="J31" s="21">
        <v>73.7</v>
      </c>
      <c r="K31" s="21">
        <v>49.13</v>
      </c>
      <c r="L31" s="21">
        <f t="shared" si="0"/>
        <v>29.478000000000002</v>
      </c>
      <c r="M31" s="10">
        <v>16</v>
      </c>
      <c r="N31" s="8">
        <v>72.2</v>
      </c>
      <c r="O31" s="8">
        <f t="shared" si="1"/>
        <v>28.880000000000003</v>
      </c>
      <c r="P31" s="8">
        <f t="shared" si="2"/>
        <v>58.358000000000004</v>
      </c>
      <c r="Q31" s="7">
        <v>13</v>
      </c>
      <c r="R31" s="7"/>
      <c r="S31" s="7"/>
    </row>
    <row r="32" spans="1:19" ht="26.25" customHeight="1">
      <c r="A32" s="2">
        <v>29</v>
      </c>
      <c r="B32" s="9" t="s">
        <v>309</v>
      </c>
      <c r="C32" s="9" t="s">
        <v>301</v>
      </c>
      <c r="D32" s="9" t="s">
        <v>302</v>
      </c>
      <c r="E32" s="9" t="s">
        <v>12</v>
      </c>
      <c r="F32" s="9" t="s">
        <v>303</v>
      </c>
      <c r="G32" s="10">
        <v>17620048</v>
      </c>
      <c r="H32" s="9"/>
      <c r="I32" s="20">
        <v>72.299999237060547</v>
      </c>
      <c r="J32" s="21">
        <v>72.3</v>
      </c>
      <c r="K32" s="21">
        <v>48.2</v>
      </c>
      <c r="L32" s="21">
        <f t="shared" si="0"/>
        <v>28.92</v>
      </c>
      <c r="M32" s="10">
        <v>17</v>
      </c>
      <c r="N32" s="8">
        <v>70.400000000000006</v>
      </c>
      <c r="O32" s="8">
        <f t="shared" si="1"/>
        <v>28.160000000000004</v>
      </c>
      <c r="P32" s="8">
        <f t="shared" si="2"/>
        <v>57.080000000000005</v>
      </c>
      <c r="Q32" s="7">
        <v>14</v>
      </c>
      <c r="R32" s="7"/>
      <c r="S32" s="7"/>
    </row>
    <row r="33" spans="1:19" ht="26.25" customHeight="1">
      <c r="A33" s="2">
        <v>30</v>
      </c>
      <c r="B33" s="9" t="s">
        <v>310</v>
      </c>
      <c r="C33" s="9" t="s">
        <v>301</v>
      </c>
      <c r="D33" s="9" t="s">
        <v>302</v>
      </c>
      <c r="E33" s="9" t="s">
        <v>12</v>
      </c>
      <c r="F33" s="9" t="s">
        <v>303</v>
      </c>
      <c r="G33" s="10">
        <v>17620049</v>
      </c>
      <c r="H33" s="9"/>
      <c r="I33" s="20">
        <v>78.400001525878906</v>
      </c>
      <c r="J33" s="21">
        <v>78.400000000000006</v>
      </c>
      <c r="K33" s="21">
        <v>52.27</v>
      </c>
      <c r="L33" s="21">
        <f t="shared" si="0"/>
        <v>31.362000000000002</v>
      </c>
      <c r="M33" s="10">
        <v>13</v>
      </c>
      <c r="N33" s="8">
        <v>63.6</v>
      </c>
      <c r="O33" s="8">
        <f t="shared" si="1"/>
        <v>25.44</v>
      </c>
      <c r="P33" s="8">
        <f t="shared" si="2"/>
        <v>56.802000000000007</v>
      </c>
      <c r="Q33" s="7">
        <v>15</v>
      </c>
      <c r="R33" s="7"/>
      <c r="S33" s="7"/>
    </row>
    <row r="34" spans="1:19" ht="26.25" customHeight="1">
      <c r="A34" s="2">
        <v>31</v>
      </c>
      <c r="B34" s="9" t="s">
        <v>308</v>
      </c>
      <c r="C34" s="9" t="s">
        <v>301</v>
      </c>
      <c r="D34" s="9" t="s">
        <v>302</v>
      </c>
      <c r="E34" s="9" t="s">
        <v>12</v>
      </c>
      <c r="F34" s="9" t="s">
        <v>303</v>
      </c>
      <c r="G34" s="10">
        <v>17620047</v>
      </c>
      <c r="H34" s="9"/>
      <c r="I34" s="20">
        <v>76.5</v>
      </c>
      <c r="J34" s="21">
        <v>76.5</v>
      </c>
      <c r="K34" s="21">
        <v>51</v>
      </c>
      <c r="L34" s="21">
        <f t="shared" si="0"/>
        <v>30.599999999999998</v>
      </c>
      <c r="M34" s="10">
        <v>15</v>
      </c>
      <c r="N34" s="8">
        <v>65</v>
      </c>
      <c r="O34" s="8">
        <f t="shared" si="1"/>
        <v>26</v>
      </c>
      <c r="P34" s="8">
        <f t="shared" si="2"/>
        <v>56.599999999999994</v>
      </c>
      <c r="Q34" s="7">
        <v>16</v>
      </c>
      <c r="R34" s="7"/>
      <c r="S34" s="7"/>
    </row>
    <row r="35" spans="1:19" ht="26.25" customHeight="1">
      <c r="A35" s="2">
        <v>32</v>
      </c>
      <c r="B35" s="9" t="s">
        <v>320</v>
      </c>
      <c r="C35" s="9" t="s">
        <v>301</v>
      </c>
      <c r="D35" s="9" t="s">
        <v>302</v>
      </c>
      <c r="E35" s="9" t="s">
        <v>12</v>
      </c>
      <c r="F35" s="9" t="s">
        <v>303</v>
      </c>
      <c r="G35" s="10">
        <v>17620067</v>
      </c>
      <c r="H35" s="9"/>
      <c r="I35" s="20">
        <v>71.400001525878906</v>
      </c>
      <c r="J35" s="21">
        <v>71.400000000000006</v>
      </c>
      <c r="K35" s="21">
        <v>47.6</v>
      </c>
      <c r="L35" s="21">
        <f t="shared" si="0"/>
        <v>28.56</v>
      </c>
      <c r="M35" s="10">
        <v>18</v>
      </c>
      <c r="N35" s="8">
        <v>65</v>
      </c>
      <c r="O35" s="8">
        <f t="shared" si="1"/>
        <v>26</v>
      </c>
      <c r="P35" s="8">
        <f t="shared" si="2"/>
        <v>54.56</v>
      </c>
      <c r="Q35" s="7">
        <v>17</v>
      </c>
      <c r="R35" s="7"/>
      <c r="S35" s="7"/>
    </row>
    <row r="36" spans="1:19" ht="26.25" customHeight="1">
      <c r="A36" s="2">
        <v>33</v>
      </c>
      <c r="B36" s="9" t="s">
        <v>315</v>
      </c>
      <c r="C36" s="9" t="s">
        <v>301</v>
      </c>
      <c r="D36" s="9" t="s">
        <v>302</v>
      </c>
      <c r="E36" s="9" t="s">
        <v>12</v>
      </c>
      <c r="F36" s="9" t="s">
        <v>303</v>
      </c>
      <c r="G36" s="10">
        <v>17620057</v>
      </c>
      <c r="H36" s="9"/>
      <c r="I36" s="20">
        <v>83.400001525878906</v>
      </c>
      <c r="J36" s="21">
        <v>83.4</v>
      </c>
      <c r="K36" s="21">
        <v>55.6</v>
      </c>
      <c r="L36" s="21">
        <f t="shared" si="0"/>
        <v>33.36</v>
      </c>
      <c r="M36" s="10">
        <v>6</v>
      </c>
      <c r="N36" s="8">
        <v>0</v>
      </c>
      <c r="O36" s="8">
        <f t="shared" si="1"/>
        <v>0</v>
      </c>
      <c r="P36" s="8">
        <f t="shared" si="2"/>
        <v>33.36</v>
      </c>
      <c r="Q36" s="7">
        <v>18</v>
      </c>
      <c r="R36" s="7"/>
      <c r="S36" s="7"/>
    </row>
    <row r="37" spans="1:19" ht="26.25" customHeight="1">
      <c r="A37" s="2">
        <v>34</v>
      </c>
      <c r="B37" s="3" t="s">
        <v>53</v>
      </c>
      <c r="C37" s="3" t="s">
        <v>31</v>
      </c>
      <c r="D37" s="3" t="s">
        <v>32</v>
      </c>
      <c r="E37" s="3" t="s">
        <v>12</v>
      </c>
      <c r="F37" s="3" t="s">
        <v>33</v>
      </c>
      <c r="G37" s="4">
        <v>17620101</v>
      </c>
      <c r="H37" s="3"/>
      <c r="I37" s="19">
        <v>90.299999237060547</v>
      </c>
      <c r="J37" s="19">
        <v>90.3</v>
      </c>
      <c r="K37" s="19">
        <v>60.2</v>
      </c>
      <c r="L37" s="19">
        <f t="shared" si="0"/>
        <v>36.119999999999997</v>
      </c>
      <c r="M37" s="4">
        <v>3</v>
      </c>
      <c r="N37" s="5">
        <v>81.8</v>
      </c>
      <c r="O37" s="5">
        <f t="shared" si="1"/>
        <v>32.72</v>
      </c>
      <c r="P37" s="5">
        <f t="shared" si="2"/>
        <v>68.84</v>
      </c>
      <c r="Q37" s="2">
        <v>1</v>
      </c>
      <c r="R37" s="2" t="s">
        <v>512</v>
      </c>
      <c r="S37" s="2"/>
    </row>
    <row r="38" spans="1:19" ht="26.25" customHeight="1">
      <c r="A38" s="2">
        <v>35</v>
      </c>
      <c r="B38" s="3" t="s">
        <v>30</v>
      </c>
      <c r="C38" s="3" t="s">
        <v>31</v>
      </c>
      <c r="D38" s="3" t="s">
        <v>32</v>
      </c>
      <c r="E38" s="3" t="s">
        <v>12</v>
      </c>
      <c r="F38" s="3" t="s">
        <v>33</v>
      </c>
      <c r="G38" s="4">
        <v>17620069</v>
      </c>
      <c r="H38" s="3"/>
      <c r="I38" s="19">
        <v>89.200000762939453</v>
      </c>
      <c r="J38" s="19">
        <v>89.2</v>
      </c>
      <c r="K38" s="19">
        <v>59.47</v>
      </c>
      <c r="L38" s="19">
        <f t="shared" si="0"/>
        <v>35.681999999999995</v>
      </c>
      <c r="M38" s="4">
        <v>4</v>
      </c>
      <c r="N38" s="5">
        <v>82</v>
      </c>
      <c r="O38" s="5">
        <f t="shared" si="1"/>
        <v>32.800000000000004</v>
      </c>
      <c r="P38" s="5">
        <f t="shared" si="2"/>
        <v>68.481999999999999</v>
      </c>
      <c r="Q38" s="2">
        <v>2</v>
      </c>
      <c r="R38" s="2" t="s">
        <v>512</v>
      </c>
      <c r="S38" s="2"/>
    </row>
    <row r="39" spans="1:19" ht="26.25" customHeight="1">
      <c r="A39" s="2">
        <v>36</v>
      </c>
      <c r="B39" s="3" t="s">
        <v>36</v>
      </c>
      <c r="C39" s="3" t="s">
        <v>31</v>
      </c>
      <c r="D39" s="3" t="s">
        <v>32</v>
      </c>
      <c r="E39" s="3" t="s">
        <v>12</v>
      </c>
      <c r="F39" s="3" t="s">
        <v>33</v>
      </c>
      <c r="G39" s="4">
        <v>17620073</v>
      </c>
      <c r="H39" s="3"/>
      <c r="I39" s="19">
        <v>100.5</v>
      </c>
      <c r="J39" s="19">
        <v>100.5</v>
      </c>
      <c r="K39" s="19">
        <v>67</v>
      </c>
      <c r="L39" s="19">
        <f t="shared" si="0"/>
        <v>40.199999999999996</v>
      </c>
      <c r="M39" s="4">
        <v>1</v>
      </c>
      <c r="N39" s="5">
        <v>63.6</v>
      </c>
      <c r="O39" s="5">
        <f t="shared" si="1"/>
        <v>25.44</v>
      </c>
      <c r="P39" s="5">
        <f t="shared" si="2"/>
        <v>65.64</v>
      </c>
      <c r="Q39" s="2">
        <v>3</v>
      </c>
      <c r="R39" s="2" t="s">
        <v>512</v>
      </c>
      <c r="S39" s="2"/>
    </row>
    <row r="40" spans="1:19" ht="26.25" customHeight="1">
      <c r="A40" s="2">
        <v>37</v>
      </c>
      <c r="B40" s="3" t="s">
        <v>57</v>
      </c>
      <c r="C40" s="3" t="s">
        <v>31</v>
      </c>
      <c r="D40" s="3" t="s">
        <v>32</v>
      </c>
      <c r="E40" s="3" t="s">
        <v>12</v>
      </c>
      <c r="F40" s="3" t="s">
        <v>33</v>
      </c>
      <c r="G40" s="4">
        <v>17620105</v>
      </c>
      <c r="H40" s="3"/>
      <c r="I40" s="19">
        <v>87.299999237060547</v>
      </c>
      <c r="J40" s="19">
        <v>87.3</v>
      </c>
      <c r="K40" s="19">
        <v>58.2</v>
      </c>
      <c r="L40" s="19">
        <f t="shared" si="0"/>
        <v>34.92</v>
      </c>
      <c r="M40" s="4">
        <v>8</v>
      </c>
      <c r="N40" s="5">
        <v>75.400000000000006</v>
      </c>
      <c r="O40" s="5">
        <f t="shared" si="1"/>
        <v>30.160000000000004</v>
      </c>
      <c r="P40" s="5">
        <f t="shared" si="2"/>
        <v>65.080000000000013</v>
      </c>
      <c r="Q40" s="2">
        <v>4</v>
      </c>
      <c r="R40" s="2" t="s">
        <v>512</v>
      </c>
      <c r="S40" s="2"/>
    </row>
    <row r="41" spans="1:19" ht="26.25" customHeight="1">
      <c r="A41" s="2">
        <v>38</v>
      </c>
      <c r="B41" s="3" t="s">
        <v>43</v>
      </c>
      <c r="C41" s="3" t="s">
        <v>31</v>
      </c>
      <c r="D41" s="3" t="s">
        <v>32</v>
      </c>
      <c r="E41" s="3" t="s">
        <v>12</v>
      </c>
      <c r="F41" s="3" t="s">
        <v>33</v>
      </c>
      <c r="G41" s="4">
        <v>17620083</v>
      </c>
      <c r="H41" s="3"/>
      <c r="I41" s="19">
        <v>86.099998474121094</v>
      </c>
      <c r="J41" s="19">
        <v>86.1</v>
      </c>
      <c r="K41" s="19">
        <v>57.4</v>
      </c>
      <c r="L41" s="19">
        <f t="shared" si="0"/>
        <v>34.44</v>
      </c>
      <c r="M41" s="4">
        <v>11</v>
      </c>
      <c r="N41" s="5">
        <v>74.8</v>
      </c>
      <c r="O41" s="5">
        <f t="shared" si="1"/>
        <v>29.92</v>
      </c>
      <c r="P41" s="5">
        <f t="shared" si="2"/>
        <v>64.36</v>
      </c>
      <c r="Q41" s="2">
        <v>5</v>
      </c>
      <c r="R41" s="2" t="s">
        <v>512</v>
      </c>
      <c r="S41" s="2"/>
    </row>
    <row r="42" spans="1:19" ht="26.25" customHeight="1">
      <c r="A42" s="2">
        <v>39</v>
      </c>
      <c r="B42" s="3" t="s">
        <v>35</v>
      </c>
      <c r="C42" s="3" t="s">
        <v>31</v>
      </c>
      <c r="D42" s="3" t="s">
        <v>32</v>
      </c>
      <c r="E42" s="3" t="s">
        <v>12</v>
      </c>
      <c r="F42" s="3" t="s">
        <v>33</v>
      </c>
      <c r="G42" s="4">
        <v>17620071</v>
      </c>
      <c r="H42" s="3"/>
      <c r="I42" s="19">
        <v>86.5</v>
      </c>
      <c r="J42" s="19">
        <v>86.5</v>
      </c>
      <c r="K42" s="19">
        <v>57.67</v>
      </c>
      <c r="L42" s="19">
        <f t="shared" si="0"/>
        <v>34.601999999999997</v>
      </c>
      <c r="M42" s="4">
        <v>10</v>
      </c>
      <c r="N42" s="5">
        <v>71.2</v>
      </c>
      <c r="O42" s="5">
        <f t="shared" si="1"/>
        <v>28.480000000000004</v>
      </c>
      <c r="P42" s="5">
        <f t="shared" si="2"/>
        <v>63.082000000000001</v>
      </c>
      <c r="Q42" s="2">
        <v>6</v>
      </c>
      <c r="R42" s="2" t="s">
        <v>512</v>
      </c>
      <c r="S42" s="2"/>
    </row>
    <row r="43" spans="1:19" ht="26.25" customHeight="1">
      <c r="A43" s="2">
        <v>40</v>
      </c>
      <c r="B43" s="3" t="s">
        <v>45</v>
      </c>
      <c r="C43" s="3" t="s">
        <v>31</v>
      </c>
      <c r="D43" s="3" t="s">
        <v>32</v>
      </c>
      <c r="E43" s="3" t="s">
        <v>12</v>
      </c>
      <c r="F43" s="3" t="s">
        <v>33</v>
      </c>
      <c r="G43" s="4">
        <v>17620086</v>
      </c>
      <c r="H43" s="3"/>
      <c r="I43" s="19">
        <v>88</v>
      </c>
      <c r="J43" s="19">
        <v>88</v>
      </c>
      <c r="K43" s="19">
        <v>58.67</v>
      </c>
      <c r="L43" s="19">
        <f t="shared" si="0"/>
        <v>35.201999999999998</v>
      </c>
      <c r="M43" s="4">
        <v>7</v>
      </c>
      <c r="N43" s="5">
        <v>68.599999999999994</v>
      </c>
      <c r="O43" s="5">
        <f t="shared" si="1"/>
        <v>27.439999999999998</v>
      </c>
      <c r="P43" s="5">
        <f t="shared" si="2"/>
        <v>62.641999999999996</v>
      </c>
      <c r="Q43" s="2">
        <v>7</v>
      </c>
      <c r="R43" s="2" t="s">
        <v>512</v>
      </c>
      <c r="S43" s="2"/>
    </row>
    <row r="44" spans="1:19" ht="26.25" customHeight="1">
      <c r="A44" s="2">
        <v>41</v>
      </c>
      <c r="B44" s="3" t="s">
        <v>34</v>
      </c>
      <c r="C44" s="3" t="s">
        <v>31</v>
      </c>
      <c r="D44" s="3" t="s">
        <v>32</v>
      </c>
      <c r="E44" s="3" t="s">
        <v>12</v>
      </c>
      <c r="F44" s="3" t="s">
        <v>33</v>
      </c>
      <c r="G44" s="4">
        <v>17620070</v>
      </c>
      <c r="H44" s="3"/>
      <c r="I44" s="19">
        <v>90.299999237060547</v>
      </c>
      <c r="J44" s="19">
        <v>90.3</v>
      </c>
      <c r="K44" s="19">
        <v>60.2</v>
      </c>
      <c r="L44" s="19">
        <f t="shared" si="0"/>
        <v>36.119999999999997</v>
      </c>
      <c r="M44" s="4">
        <v>2</v>
      </c>
      <c r="N44" s="5">
        <v>64.8</v>
      </c>
      <c r="O44" s="5">
        <f t="shared" si="1"/>
        <v>25.92</v>
      </c>
      <c r="P44" s="5">
        <f t="shared" si="2"/>
        <v>62.04</v>
      </c>
      <c r="Q44" s="2">
        <v>8</v>
      </c>
      <c r="R44" s="2" t="s">
        <v>512</v>
      </c>
      <c r="S44" s="2"/>
    </row>
    <row r="45" spans="1:19" ht="26.25" customHeight="1">
      <c r="A45" s="2">
        <v>42</v>
      </c>
      <c r="B45" s="3" t="s">
        <v>44</v>
      </c>
      <c r="C45" s="3" t="s">
        <v>31</v>
      </c>
      <c r="D45" s="3" t="s">
        <v>32</v>
      </c>
      <c r="E45" s="3" t="s">
        <v>12</v>
      </c>
      <c r="F45" s="3" t="s">
        <v>33</v>
      </c>
      <c r="G45" s="4">
        <v>17620085</v>
      </c>
      <c r="H45" s="3"/>
      <c r="I45" s="19">
        <v>83.799999237060547</v>
      </c>
      <c r="J45" s="19">
        <v>83.8</v>
      </c>
      <c r="K45" s="19">
        <v>55.87</v>
      </c>
      <c r="L45" s="19">
        <f t="shared" si="0"/>
        <v>33.521999999999998</v>
      </c>
      <c r="M45" s="4">
        <v>13</v>
      </c>
      <c r="N45" s="5">
        <v>71</v>
      </c>
      <c r="O45" s="5">
        <f t="shared" si="1"/>
        <v>28.400000000000002</v>
      </c>
      <c r="P45" s="5">
        <f t="shared" si="2"/>
        <v>61.921999999999997</v>
      </c>
      <c r="Q45" s="2">
        <v>9</v>
      </c>
      <c r="R45" s="2" t="s">
        <v>512</v>
      </c>
      <c r="S45" s="2"/>
    </row>
    <row r="46" spans="1:19" ht="26.25" customHeight="1">
      <c r="A46" s="2">
        <v>43</v>
      </c>
      <c r="B46" s="3" t="s">
        <v>55</v>
      </c>
      <c r="C46" s="3" t="s">
        <v>31</v>
      </c>
      <c r="D46" s="3" t="s">
        <v>32</v>
      </c>
      <c r="E46" s="3" t="s">
        <v>12</v>
      </c>
      <c r="F46" s="3" t="s">
        <v>33</v>
      </c>
      <c r="G46" s="4">
        <v>17620103</v>
      </c>
      <c r="H46" s="3"/>
      <c r="I46" s="19">
        <v>89.200000762939453</v>
      </c>
      <c r="J46" s="19">
        <v>89.2</v>
      </c>
      <c r="K46" s="19">
        <v>59.47</v>
      </c>
      <c r="L46" s="19">
        <f t="shared" si="0"/>
        <v>35.681999999999995</v>
      </c>
      <c r="M46" s="4">
        <v>5</v>
      </c>
      <c r="N46" s="5">
        <v>65</v>
      </c>
      <c r="O46" s="5">
        <f t="shared" si="1"/>
        <v>26</v>
      </c>
      <c r="P46" s="5">
        <f t="shared" si="2"/>
        <v>61.681999999999995</v>
      </c>
      <c r="Q46" s="2">
        <v>10</v>
      </c>
      <c r="R46" s="2" t="s">
        <v>512</v>
      </c>
      <c r="S46" s="2"/>
    </row>
    <row r="47" spans="1:19" ht="26.25" customHeight="1">
      <c r="A47" s="2">
        <v>44</v>
      </c>
      <c r="B47" s="3" t="s">
        <v>58</v>
      </c>
      <c r="C47" s="3" t="s">
        <v>31</v>
      </c>
      <c r="D47" s="3" t="s">
        <v>32</v>
      </c>
      <c r="E47" s="3" t="s">
        <v>12</v>
      </c>
      <c r="F47" s="3" t="s">
        <v>33</v>
      </c>
      <c r="G47" s="4">
        <v>17620109</v>
      </c>
      <c r="H47" s="3"/>
      <c r="I47" s="19">
        <v>79.900001525878906</v>
      </c>
      <c r="J47" s="19">
        <v>79.900000000000006</v>
      </c>
      <c r="K47" s="19">
        <v>53.27</v>
      </c>
      <c r="L47" s="19">
        <f t="shared" si="0"/>
        <v>31.962</v>
      </c>
      <c r="M47" s="4">
        <v>18</v>
      </c>
      <c r="N47" s="5">
        <v>73.599999999999994</v>
      </c>
      <c r="O47" s="5">
        <f t="shared" si="1"/>
        <v>29.439999999999998</v>
      </c>
      <c r="P47" s="5">
        <f t="shared" si="2"/>
        <v>61.402000000000001</v>
      </c>
      <c r="Q47" s="2">
        <v>11</v>
      </c>
      <c r="R47" s="2"/>
      <c r="S47" s="2"/>
    </row>
    <row r="48" spans="1:19" ht="26.25" customHeight="1">
      <c r="A48" s="2">
        <v>45</v>
      </c>
      <c r="B48" s="3" t="s">
        <v>38</v>
      </c>
      <c r="C48" s="3" t="s">
        <v>31</v>
      </c>
      <c r="D48" s="3" t="s">
        <v>32</v>
      </c>
      <c r="E48" s="3" t="s">
        <v>12</v>
      </c>
      <c r="F48" s="3" t="s">
        <v>33</v>
      </c>
      <c r="G48" s="4">
        <v>17620075</v>
      </c>
      <c r="H48" s="3"/>
      <c r="I48" s="19">
        <v>83.799999237060547</v>
      </c>
      <c r="J48" s="19">
        <v>83.8</v>
      </c>
      <c r="K48" s="19">
        <v>55.87</v>
      </c>
      <c r="L48" s="19">
        <f t="shared" si="0"/>
        <v>33.521999999999998</v>
      </c>
      <c r="M48" s="4">
        <v>12</v>
      </c>
      <c r="N48" s="5">
        <v>68</v>
      </c>
      <c r="O48" s="5">
        <f t="shared" si="1"/>
        <v>27.200000000000003</v>
      </c>
      <c r="P48" s="5">
        <f t="shared" si="2"/>
        <v>60.722000000000001</v>
      </c>
      <c r="Q48" s="2">
        <v>12</v>
      </c>
      <c r="R48" s="2"/>
      <c r="S48" s="2"/>
    </row>
    <row r="49" spans="1:19" ht="26.25" customHeight="1">
      <c r="A49" s="2">
        <v>46</v>
      </c>
      <c r="B49" s="3" t="s">
        <v>48</v>
      </c>
      <c r="C49" s="3" t="s">
        <v>31</v>
      </c>
      <c r="D49" s="3" t="s">
        <v>32</v>
      </c>
      <c r="E49" s="3" t="s">
        <v>12</v>
      </c>
      <c r="F49" s="3" t="s">
        <v>33</v>
      </c>
      <c r="G49" s="4">
        <v>17620090</v>
      </c>
      <c r="H49" s="3"/>
      <c r="I49" s="19">
        <v>82.700000762939453</v>
      </c>
      <c r="J49" s="19">
        <v>82.7</v>
      </c>
      <c r="K49" s="19">
        <v>55.13</v>
      </c>
      <c r="L49" s="19">
        <f t="shared" si="0"/>
        <v>33.078000000000003</v>
      </c>
      <c r="M49" s="4">
        <v>15</v>
      </c>
      <c r="N49" s="5">
        <v>69</v>
      </c>
      <c r="O49" s="5">
        <f t="shared" si="1"/>
        <v>27.6</v>
      </c>
      <c r="P49" s="5">
        <f t="shared" si="2"/>
        <v>60.678000000000004</v>
      </c>
      <c r="Q49" s="2">
        <v>13</v>
      </c>
      <c r="R49" s="2"/>
      <c r="S49" s="2"/>
    </row>
    <row r="50" spans="1:19" ht="26.25" customHeight="1">
      <c r="A50" s="2">
        <v>47</v>
      </c>
      <c r="B50" s="3" t="s">
        <v>51</v>
      </c>
      <c r="C50" s="3" t="s">
        <v>31</v>
      </c>
      <c r="D50" s="3" t="s">
        <v>32</v>
      </c>
      <c r="E50" s="3" t="s">
        <v>12</v>
      </c>
      <c r="F50" s="3" t="s">
        <v>33</v>
      </c>
      <c r="G50" s="4">
        <v>17620099</v>
      </c>
      <c r="H50" s="3"/>
      <c r="I50" s="19">
        <v>76.799999237060547</v>
      </c>
      <c r="J50" s="19">
        <v>76.8</v>
      </c>
      <c r="K50" s="19">
        <v>51.2</v>
      </c>
      <c r="L50" s="19">
        <f t="shared" si="0"/>
        <v>30.72</v>
      </c>
      <c r="M50" s="4">
        <v>21</v>
      </c>
      <c r="N50" s="5">
        <v>73.8</v>
      </c>
      <c r="O50" s="5">
        <f t="shared" si="1"/>
        <v>29.52</v>
      </c>
      <c r="P50" s="5">
        <f t="shared" si="2"/>
        <v>60.239999999999995</v>
      </c>
      <c r="Q50" s="2">
        <v>14</v>
      </c>
      <c r="R50" s="2"/>
      <c r="S50" s="2"/>
    </row>
    <row r="51" spans="1:19" ht="26.25" customHeight="1">
      <c r="A51" s="2">
        <v>48</v>
      </c>
      <c r="B51" s="3" t="s">
        <v>56</v>
      </c>
      <c r="C51" s="3" t="s">
        <v>31</v>
      </c>
      <c r="D51" s="3" t="s">
        <v>32</v>
      </c>
      <c r="E51" s="3" t="s">
        <v>12</v>
      </c>
      <c r="F51" s="3" t="s">
        <v>33</v>
      </c>
      <c r="G51" s="4">
        <v>17620104</v>
      </c>
      <c r="H51" s="3"/>
      <c r="I51" s="19">
        <v>86.599998474121094</v>
      </c>
      <c r="J51" s="19">
        <v>86.6</v>
      </c>
      <c r="K51" s="19">
        <v>57.73</v>
      </c>
      <c r="L51" s="19">
        <f t="shared" si="0"/>
        <v>34.637999999999998</v>
      </c>
      <c r="M51" s="4">
        <v>9</v>
      </c>
      <c r="N51" s="5">
        <v>63.6</v>
      </c>
      <c r="O51" s="5">
        <f t="shared" si="1"/>
        <v>25.44</v>
      </c>
      <c r="P51" s="5">
        <f t="shared" si="2"/>
        <v>60.078000000000003</v>
      </c>
      <c r="Q51" s="2">
        <v>15</v>
      </c>
      <c r="R51" s="2"/>
      <c r="S51" s="2"/>
    </row>
    <row r="52" spans="1:19" ht="26.25" customHeight="1">
      <c r="A52" s="2">
        <v>49</v>
      </c>
      <c r="B52" s="3" t="s">
        <v>62</v>
      </c>
      <c r="C52" s="3" t="s">
        <v>31</v>
      </c>
      <c r="D52" s="3" t="s">
        <v>32</v>
      </c>
      <c r="E52" s="3" t="s">
        <v>12</v>
      </c>
      <c r="F52" s="3" t="s">
        <v>33</v>
      </c>
      <c r="G52" s="4">
        <v>17620115</v>
      </c>
      <c r="H52" s="3"/>
      <c r="I52" s="19">
        <v>73.400001525878906</v>
      </c>
      <c r="J52" s="19">
        <v>73.400000000000006</v>
      </c>
      <c r="K52" s="19">
        <v>48.93</v>
      </c>
      <c r="L52" s="19">
        <f t="shared" si="0"/>
        <v>29.357999999999997</v>
      </c>
      <c r="M52" s="4">
        <v>24</v>
      </c>
      <c r="N52" s="5">
        <v>73.400000000000006</v>
      </c>
      <c r="O52" s="5">
        <f t="shared" si="1"/>
        <v>29.360000000000003</v>
      </c>
      <c r="P52" s="5">
        <f t="shared" si="2"/>
        <v>58.718000000000004</v>
      </c>
      <c r="Q52" s="2">
        <v>16</v>
      </c>
      <c r="R52" s="2"/>
      <c r="S52" s="2"/>
    </row>
    <row r="53" spans="1:19" ht="26.25" customHeight="1">
      <c r="A53" s="2">
        <v>50</v>
      </c>
      <c r="B53" s="3" t="s">
        <v>59</v>
      </c>
      <c r="C53" s="3" t="s">
        <v>31</v>
      </c>
      <c r="D53" s="3" t="s">
        <v>32</v>
      </c>
      <c r="E53" s="3" t="s">
        <v>12</v>
      </c>
      <c r="F53" s="3" t="s">
        <v>33</v>
      </c>
      <c r="G53" s="4">
        <v>17620110</v>
      </c>
      <c r="H53" s="3"/>
      <c r="I53" s="19">
        <v>83.599998474121094</v>
      </c>
      <c r="J53" s="19">
        <v>83.6</v>
      </c>
      <c r="K53" s="19">
        <v>55.73</v>
      </c>
      <c r="L53" s="19">
        <f t="shared" si="0"/>
        <v>33.437999999999995</v>
      </c>
      <c r="M53" s="4">
        <v>14</v>
      </c>
      <c r="N53" s="5">
        <v>62.6</v>
      </c>
      <c r="O53" s="5">
        <f t="shared" si="1"/>
        <v>25.040000000000003</v>
      </c>
      <c r="P53" s="5">
        <f t="shared" si="2"/>
        <v>58.477999999999994</v>
      </c>
      <c r="Q53" s="2">
        <v>17</v>
      </c>
      <c r="R53" s="2"/>
      <c r="S53" s="2"/>
    </row>
    <row r="54" spans="1:19" ht="26.25" customHeight="1">
      <c r="A54" s="2">
        <v>51</v>
      </c>
      <c r="B54" s="3" t="s">
        <v>42</v>
      </c>
      <c r="C54" s="3" t="s">
        <v>31</v>
      </c>
      <c r="D54" s="3" t="s">
        <v>32</v>
      </c>
      <c r="E54" s="3" t="s">
        <v>12</v>
      </c>
      <c r="F54" s="3" t="s">
        <v>33</v>
      </c>
      <c r="G54" s="4">
        <v>17620082</v>
      </c>
      <c r="H54" s="3"/>
      <c r="I54" s="19">
        <v>77.900001525878906</v>
      </c>
      <c r="J54" s="19">
        <v>77.900000000000006</v>
      </c>
      <c r="K54" s="19">
        <v>51.93</v>
      </c>
      <c r="L54" s="19">
        <f t="shared" si="0"/>
        <v>31.157999999999998</v>
      </c>
      <c r="M54" s="4">
        <v>20</v>
      </c>
      <c r="N54" s="5">
        <v>66</v>
      </c>
      <c r="O54" s="5">
        <f t="shared" si="1"/>
        <v>26.400000000000002</v>
      </c>
      <c r="P54" s="5">
        <f t="shared" si="2"/>
        <v>57.558</v>
      </c>
      <c r="Q54" s="2">
        <v>18</v>
      </c>
      <c r="R54" s="2"/>
      <c r="S54" s="2"/>
    </row>
    <row r="55" spans="1:19" ht="26.25" customHeight="1">
      <c r="A55" s="2">
        <v>52</v>
      </c>
      <c r="B55" s="3" t="s">
        <v>52</v>
      </c>
      <c r="C55" s="3" t="s">
        <v>31</v>
      </c>
      <c r="D55" s="3" t="s">
        <v>32</v>
      </c>
      <c r="E55" s="3" t="s">
        <v>12</v>
      </c>
      <c r="F55" s="3" t="s">
        <v>33</v>
      </c>
      <c r="G55" s="4">
        <v>17620100</v>
      </c>
      <c r="H55" s="3"/>
      <c r="I55" s="19">
        <v>74</v>
      </c>
      <c r="J55" s="19">
        <v>74</v>
      </c>
      <c r="K55" s="19">
        <v>49.33</v>
      </c>
      <c r="L55" s="19">
        <f t="shared" si="0"/>
        <v>29.597999999999999</v>
      </c>
      <c r="M55" s="4">
        <v>23</v>
      </c>
      <c r="N55" s="5">
        <v>69.2</v>
      </c>
      <c r="O55" s="5">
        <f t="shared" si="1"/>
        <v>27.680000000000003</v>
      </c>
      <c r="P55" s="5">
        <f t="shared" si="2"/>
        <v>57.278000000000006</v>
      </c>
      <c r="Q55" s="2">
        <v>19</v>
      </c>
      <c r="R55" s="2"/>
      <c r="S55" s="2"/>
    </row>
    <row r="56" spans="1:19" ht="26.25" customHeight="1">
      <c r="A56" s="2">
        <v>53</v>
      </c>
      <c r="B56" s="3" t="s">
        <v>40</v>
      </c>
      <c r="C56" s="3" t="s">
        <v>31</v>
      </c>
      <c r="D56" s="3" t="s">
        <v>32</v>
      </c>
      <c r="E56" s="3" t="s">
        <v>12</v>
      </c>
      <c r="F56" s="3" t="s">
        <v>33</v>
      </c>
      <c r="G56" s="4">
        <v>17620078</v>
      </c>
      <c r="H56" s="3"/>
      <c r="I56" s="19">
        <v>81.900001525878906</v>
      </c>
      <c r="J56" s="19">
        <v>81.900000000000006</v>
      </c>
      <c r="K56" s="19">
        <v>54.6</v>
      </c>
      <c r="L56" s="19">
        <f t="shared" si="0"/>
        <v>32.76</v>
      </c>
      <c r="M56" s="4">
        <v>16</v>
      </c>
      <c r="N56" s="5">
        <v>60.4</v>
      </c>
      <c r="O56" s="5">
        <f t="shared" si="1"/>
        <v>24.16</v>
      </c>
      <c r="P56" s="5">
        <f t="shared" si="2"/>
        <v>56.92</v>
      </c>
      <c r="Q56" s="2">
        <v>20</v>
      </c>
      <c r="R56" s="2"/>
      <c r="S56" s="2"/>
    </row>
    <row r="57" spans="1:19" ht="26.25" customHeight="1">
      <c r="A57" s="2">
        <v>54</v>
      </c>
      <c r="B57" s="3" t="s">
        <v>61</v>
      </c>
      <c r="C57" s="3" t="s">
        <v>31</v>
      </c>
      <c r="D57" s="3" t="s">
        <v>32</v>
      </c>
      <c r="E57" s="3" t="s">
        <v>12</v>
      </c>
      <c r="F57" s="3" t="s">
        <v>33</v>
      </c>
      <c r="G57" s="4">
        <v>17620113</v>
      </c>
      <c r="H57" s="3"/>
      <c r="I57" s="19">
        <v>88.200000762939453</v>
      </c>
      <c r="J57" s="19">
        <v>88.2</v>
      </c>
      <c r="K57" s="19">
        <v>58.8</v>
      </c>
      <c r="L57" s="19">
        <f t="shared" si="0"/>
        <v>35.279999999999994</v>
      </c>
      <c r="M57" s="4">
        <v>6</v>
      </c>
      <c r="N57" s="5">
        <v>52.6</v>
      </c>
      <c r="O57" s="5">
        <f t="shared" si="1"/>
        <v>21.040000000000003</v>
      </c>
      <c r="P57" s="5">
        <f t="shared" si="2"/>
        <v>56.319999999999993</v>
      </c>
      <c r="Q57" s="2">
        <v>21</v>
      </c>
      <c r="R57" s="2"/>
      <c r="S57" s="2"/>
    </row>
    <row r="58" spans="1:19" ht="26.25" customHeight="1">
      <c r="A58" s="2">
        <v>55</v>
      </c>
      <c r="B58" s="3" t="s">
        <v>37</v>
      </c>
      <c r="C58" s="3" t="s">
        <v>31</v>
      </c>
      <c r="D58" s="3" t="s">
        <v>32</v>
      </c>
      <c r="E58" s="3" t="s">
        <v>12</v>
      </c>
      <c r="F58" s="3" t="s">
        <v>33</v>
      </c>
      <c r="G58" s="4">
        <v>17620074</v>
      </c>
      <c r="H58" s="3"/>
      <c r="I58" s="19">
        <v>75</v>
      </c>
      <c r="J58" s="19">
        <v>75</v>
      </c>
      <c r="K58" s="19">
        <v>50</v>
      </c>
      <c r="L58" s="19">
        <f t="shared" si="0"/>
        <v>30</v>
      </c>
      <c r="M58" s="4">
        <v>22</v>
      </c>
      <c r="N58" s="5">
        <v>62.4</v>
      </c>
      <c r="O58" s="5">
        <f t="shared" si="1"/>
        <v>24.96</v>
      </c>
      <c r="P58" s="5">
        <f t="shared" si="2"/>
        <v>54.96</v>
      </c>
      <c r="Q58" s="2">
        <v>22</v>
      </c>
      <c r="R58" s="2"/>
      <c r="S58" s="2"/>
    </row>
    <row r="59" spans="1:19" ht="26.25" customHeight="1">
      <c r="A59" s="2">
        <v>56</v>
      </c>
      <c r="B59" s="3" t="s">
        <v>54</v>
      </c>
      <c r="C59" s="3" t="s">
        <v>31</v>
      </c>
      <c r="D59" s="3" t="s">
        <v>32</v>
      </c>
      <c r="E59" s="3" t="s">
        <v>12</v>
      </c>
      <c r="F59" s="3" t="s">
        <v>33</v>
      </c>
      <c r="G59" s="4">
        <v>17620102</v>
      </c>
      <c r="H59" s="3"/>
      <c r="I59" s="19">
        <v>81.700000762939453</v>
      </c>
      <c r="J59" s="19">
        <v>81.7</v>
      </c>
      <c r="K59" s="19">
        <v>54.47</v>
      </c>
      <c r="L59" s="19">
        <f t="shared" si="0"/>
        <v>32.681999999999995</v>
      </c>
      <c r="M59" s="4">
        <v>17</v>
      </c>
      <c r="N59" s="5">
        <v>55.2</v>
      </c>
      <c r="O59" s="5">
        <f t="shared" si="1"/>
        <v>22.080000000000002</v>
      </c>
      <c r="P59" s="5">
        <f t="shared" si="2"/>
        <v>54.762</v>
      </c>
      <c r="Q59" s="2">
        <v>23</v>
      </c>
      <c r="R59" s="2"/>
      <c r="S59" s="2"/>
    </row>
    <row r="60" spans="1:19" ht="26.25" customHeight="1">
      <c r="A60" s="2">
        <v>57</v>
      </c>
      <c r="B60" s="3" t="s">
        <v>47</v>
      </c>
      <c r="C60" s="3" t="s">
        <v>31</v>
      </c>
      <c r="D60" s="3" t="s">
        <v>32</v>
      </c>
      <c r="E60" s="3" t="s">
        <v>12</v>
      </c>
      <c r="F60" s="3" t="s">
        <v>33</v>
      </c>
      <c r="G60" s="4">
        <v>17620089</v>
      </c>
      <c r="H60" s="3"/>
      <c r="I60" s="19">
        <v>71.099998474121094</v>
      </c>
      <c r="J60" s="19">
        <v>71.099999999999994</v>
      </c>
      <c r="K60" s="19">
        <v>47.4</v>
      </c>
      <c r="L60" s="19">
        <f t="shared" si="0"/>
        <v>28.439999999999998</v>
      </c>
      <c r="M60" s="4">
        <v>28</v>
      </c>
      <c r="N60" s="5">
        <v>63.6</v>
      </c>
      <c r="O60" s="5">
        <f t="shared" si="1"/>
        <v>25.44</v>
      </c>
      <c r="P60" s="5">
        <f t="shared" si="2"/>
        <v>53.879999999999995</v>
      </c>
      <c r="Q60" s="2">
        <v>24</v>
      </c>
      <c r="R60" s="2"/>
      <c r="S60" s="2"/>
    </row>
    <row r="61" spans="1:19" ht="26.25" customHeight="1">
      <c r="A61" s="2">
        <v>58</v>
      </c>
      <c r="B61" s="3" t="s">
        <v>49</v>
      </c>
      <c r="C61" s="3" t="s">
        <v>31</v>
      </c>
      <c r="D61" s="3" t="s">
        <v>32</v>
      </c>
      <c r="E61" s="3" t="s">
        <v>12</v>
      </c>
      <c r="F61" s="3" t="s">
        <v>33</v>
      </c>
      <c r="G61" s="4">
        <v>17620095</v>
      </c>
      <c r="H61" s="3"/>
      <c r="I61" s="19">
        <v>73</v>
      </c>
      <c r="J61" s="19">
        <v>73</v>
      </c>
      <c r="K61" s="19">
        <v>48.67</v>
      </c>
      <c r="L61" s="19">
        <f t="shared" si="0"/>
        <v>29.201999999999998</v>
      </c>
      <c r="M61" s="4">
        <v>25</v>
      </c>
      <c r="N61" s="5">
        <v>59.8</v>
      </c>
      <c r="O61" s="5">
        <f t="shared" si="1"/>
        <v>23.92</v>
      </c>
      <c r="P61" s="5">
        <f t="shared" si="2"/>
        <v>53.122</v>
      </c>
      <c r="Q61" s="2">
        <v>25</v>
      </c>
      <c r="R61" s="2"/>
      <c r="S61" s="2"/>
    </row>
    <row r="62" spans="1:19" ht="26.25" customHeight="1">
      <c r="A62" s="2">
        <v>59</v>
      </c>
      <c r="B62" s="3" t="s">
        <v>39</v>
      </c>
      <c r="C62" s="3" t="s">
        <v>31</v>
      </c>
      <c r="D62" s="3" t="s">
        <v>32</v>
      </c>
      <c r="E62" s="3" t="s">
        <v>12</v>
      </c>
      <c r="F62" s="3" t="s">
        <v>33</v>
      </c>
      <c r="G62" s="4">
        <v>17620077</v>
      </c>
      <c r="H62" s="3"/>
      <c r="I62" s="19">
        <v>70.599998474121094</v>
      </c>
      <c r="J62" s="19">
        <v>70.599999999999994</v>
      </c>
      <c r="K62" s="19">
        <v>47.07</v>
      </c>
      <c r="L62" s="19">
        <f t="shared" si="0"/>
        <v>28.242000000000001</v>
      </c>
      <c r="M62" s="4">
        <v>29</v>
      </c>
      <c r="N62" s="5">
        <v>61.4</v>
      </c>
      <c r="O62" s="5">
        <f t="shared" si="1"/>
        <v>24.560000000000002</v>
      </c>
      <c r="P62" s="5">
        <f t="shared" si="2"/>
        <v>52.802000000000007</v>
      </c>
      <c r="Q62" s="2">
        <v>26</v>
      </c>
      <c r="R62" s="2"/>
      <c r="S62" s="2"/>
    </row>
    <row r="63" spans="1:19" ht="26.25" customHeight="1">
      <c r="A63" s="2">
        <v>60</v>
      </c>
      <c r="B63" s="3" t="s">
        <v>50</v>
      </c>
      <c r="C63" s="3" t="s">
        <v>31</v>
      </c>
      <c r="D63" s="3" t="s">
        <v>32</v>
      </c>
      <c r="E63" s="3" t="s">
        <v>12</v>
      </c>
      <c r="F63" s="3" t="s">
        <v>33</v>
      </c>
      <c r="G63" s="4">
        <v>17620097</v>
      </c>
      <c r="H63" s="3"/>
      <c r="I63" s="19">
        <v>73</v>
      </c>
      <c r="J63" s="19">
        <v>73</v>
      </c>
      <c r="K63" s="19">
        <v>48.67</v>
      </c>
      <c r="L63" s="19">
        <f t="shared" si="0"/>
        <v>29.201999999999998</v>
      </c>
      <c r="M63" s="4">
        <v>26</v>
      </c>
      <c r="N63" s="5">
        <v>57.4</v>
      </c>
      <c r="O63" s="5">
        <f t="shared" si="1"/>
        <v>22.96</v>
      </c>
      <c r="P63" s="5">
        <f t="shared" si="2"/>
        <v>52.161999999999999</v>
      </c>
      <c r="Q63" s="2">
        <v>27</v>
      </c>
      <c r="R63" s="2"/>
      <c r="S63" s="2"/>
    </row>
    <row r="64" spans="1:19" ht="26.25" customHeight="1">
      <c r="A64" s="2">
        <v>61</v>
      </c>
      <c r="B64" s="3" t="s">
        <v>60</v>
      </c>
      <c r="C64" s="3" t="s">
        <v>31</v>
      </c>
      <c r="D64" s="3" t="s">
        <v>32</v>
      </c>
      <c r="E64" s="3" t="s">
        <v>12</v>
      </c>
      <c r="F64" s="3" t="s">
        <v>33</v>
      </c>
      <c r="G64" s="4">
        <v>17620111</v>
      </c>
      <c r="H64" s="3"/>
      <c r="I64" s="19">
        <v>78.299999237060547</v>
      </c>
      <c r="J64" s="19">
        <v>78.3</v>
      </c>
      <c r="K64" s="19">
        <v>52.2</v>
      </c>
      <c r="L64" s="19">
        <f t="shared" si="0"/>
        <v>31.32</v>
      </c>
      <c r="M64" s="4">
        <v>19</v>
      </c>
      <c r="N64" s="5">
        <v>0</v>
      </c>
      <c r="O64" s="5">
        <f t="shared" si="1"/>
        <v>0</v>
      </c>
      <c r="P64" s="5">
        <f t="shared" si="2"/>
        <v>31.32</v>
      </c>
      <c r="Q64" s="2">
        <v>28</v>
      </c>
      <c r="R64" s="2"/>
      <c r="S64" s="2"/>
    </row>
    <row r="65" spans="1:19" ht="26.25" customHeight="1">
      <c r="A65" s="2">
        <v>62</v>
      </c>
      <c r="B65" s="3" t="s">
        <v>41</v>
      </c>
      <c r="C65" s="3" t="s">
        <v>31</v>
      </c>
      <c r="D65" s="3" t="s">
        <v>32</v>
      </c>
      <c r="E65" s="3" t="s">
        <v>12</v>
      </c>
      <c r="F65" s="3" t="s">
        <v>33</v>
      </c>
      <c r="G65" s="4">
        <v>17620079</v>
      </c>
      <c r="H65" s="3"/>
      <c r="I65" s="19">
        <v>71.799999237060547</v>
      </c>
      <c r="J65" s="19">
        <v>71.8</v>
      </c>
      <c r="K65" s="19">
        <v>47.87</v>
      </c>
      <c r="L65" s="19">
        <f t="shared" si="0"/>
        <v>28.721999999999998</v>
      </c>
      <c r="M65" s="4">
        <v>27</v>
      </c>
      <c r="N65" s="5">
        <v>0</v>
      </c>
      <c r="O65" s="5">
        <f t="shared" si="1"/>
        <v>0</v>
      </c>
      <c r="P65" s="5">
        <f t="shared" si="2"/>
        <v>28.721999999999998</v>
      </c>
      <c r="Q65" s="2">
        <v>29</v>
      </c>
      <c r="R65" s="2"/>
      <c r="S65" s="2"/>
    </row>
    <row r="66" spans="1:19" ht="26.25" customHeight="1">
      <c r="A66" s="2">
        <v>63</v>
      </c>
      <c r="B66" s="3" t="s">
        <v>46</v>
      </c>
      <c r="C66" s="3" t="s">
        <v>31</v>
      </c>
      <c r="D66" s="3" t="s">
        <v>32</v>
      </c>
      <c r="E66" s="3" t="s">
        <v>12</v>
      </c>
      <c r="F66" s="3" t="s">
        <v>33</v>
      </c>
      <c r="G66" s="4">
        <v>17620088</v>
      </c>
      <c r="H66" s="3"/>
      <c r="I66" s="19">
        <v>69.700000762939453</v>
      </c>
      <c r="J66" s="19">
        <v>69.7</v>
      </c>
      <c r="K66" s="19">
        <v>46.47</v>
      </c>
      <c r="L66" s="19">
        <f t="shared" si="0"/>
        <v>27.881999999999998</v>
      </c>
      <c r="M66" s="4">
        <v>30</v>
      </c>
      <c r="N66" s="5">
        <v>0</v>
      </c>
      <c r="O66" s="5">
        <f t="shared" si="1"/>
        <v>0</v>
      </c>
      <c r="P66" s="5">
        <f t="shared" si="2"/>
        <v>27.881999999999998</v>
      </c>
      <c r="Q66" s="2">
        <v>30</v>
      </c>
      <c r="R66" s="2"/>
      <c r="S66" s="2"/>
    </row>
    <row r="67" spans="1:19" ht="26.25" customHeight="1">
      <c r="A67" s="2">
        <v>64</v>
      </c>
      <c r="B67" s="3" t="s">
        <v>66</v>
      </c>
      <c r="C67" s="3" t="s">
        <v>31</v>
      </c>
      <c r="D67" s="3" t="s">
        <v>32</v>
      </c>
      <c r="E67" s="3" t="s">
        <v>12</v>
      </c>
      <c r="F67" s="3" t="s">
        <v>64</v>
      </c>
      <c r="G67" s="4">
        <v>17620118</v>
      </c>
      <c r="H67" s="3"/>
      <c r="I67" s="19">
        <v>93</v>
      </c>
      <c r="J67" s="19">
        <v>93</v>
      </c>
      <c r="K67" s="19">
        <v>62</v>
      </c>
      <c r="L67" s="19">
        <f t="shared" si="0"/>
        <v>37.199999999999996</v>
      </c>
      <c r="M67" s="4">
        <v>1</v>
      </c>
      <c r="N67" s="5">
        <v>85.6</v>
      </c>
      <c r="O67" s="5">
        <f t="shared" si="1"/>
        <v>34.24</v>
      </c>
      <c r="P67" s="5">
        <f t="shared" si="2"/>
        <v>71.44</v>
      </c>
      <c r="Q67" s="2">
        <v>1</v>
      </c>
      <c r="R67" s="2" t="s">
        <v>512</v>
      </c>
      <c r="S67" s="2"/>
    </row>
    <row r="68" spans="1:19" ht="26.25" customHeight="1">
      <c r="A68" s="2">
        <v>65</v>
      </c>
      <c r="B68" s="3" t="s">
        <v>86</v>
      </c>
      <c r="C68" s="3" t="s">
        <v>31</v>
      </c>
      <c r="D68" s="3" t="s">
        <v>32</v>
      </c>
      <c r="E68" s="3" t="s">
        <v>12</v>
      </c>
      <c r="F68" s="3" t="s">
        <v>64</v>
      </c>
      <c r="G68" s="4">
        <v>17620143</v>
      </c>
      <c r="H68" s="3"/>
      <c r="I68" s="19">
        <v>83.5</v>
      </c>
      <c r="J68" s="19">
        <v>83.5</v>
      </c>
      <c r="K68" s="19">
        <v>55.67</v>
      </c>
      <c r="L68" s="19">
        <f t="shared" ref="L68:L131" si="3">K68*0.6</f>
        <v>33.402000000000001</v>
      </c>
      <c r="M68" s="4">
        <v>8</v>
      </c>
      <c r="N68" s="5">
        <v>90.7</v>
      </c>
      <c r="O68" s="5">
        <f t="shared" ref="O68:O131" si="4">N68*0.4</f>
        <v>36.28</v>
      </c>
      <c r="P68" s="5">
        <f t="shared" si="2"/>
        <v>69.682000000000002</v>
      </c>
      <c r="Q68" s="2">
        <v>2</v>
      </c>
      <c r="R68" s="2" t="s">
        <v>512</v>
      </c>
      <c r="S68" s="2"/>
    </row>
    <row r="69" spans="1:19" ht="26.25" customHeight="1">
      <c r="A69" s="2">
        <v>66</v>
      </c>
      <c r="B69" s="3" t="s">
        <v>80</v>
      </c>
      <c r="C69" s="3" t="s">
        <v>31</v>
      </c>
      <c r="D69" s="3" t="s">
        <v>32</v>
      </c>
      <c r="E69" s="3" t="s">
        <v>12</v>
      </c>
      <c r="F69" s="3" t="s">
        <v>64</v>
      </c>
      <c r="G69" s="4">
        <v>17620133</v>
      </c>
      <c r="H69" s="3"/>
      <c r="I69" s="19">
        <v>90.200000762939453</v>
      </c>
      <c r="J69" s="19">
        <v>90.2</v>
      </c>
      <c r="K69" s="19">
        <v>60.13</v>
      </c>
      <c r="L69" s="19">
        <f t="shared" si="3"/>
        <v>36.078000000000003</v>
      </c>
      <c r="M69" s="4">
        <v>2</v>
      </c>
      <c r="N69" s="5">
        <v>83.6</v>
      </c>
      <c r="O69" s="5">
        <f t="shared" si="4"/>
        <v>33.44</v>
      </c>
      <c r="P69" s="5">
        <f t="shared" ref="P69:P132" si="5">L69+O69</f>
        <v>69.518000000000001</v>
      </c>
      <c r="Q69" s="2">
        <v>3</v>
      </c>
      <c r="R69" s="2" t="s">
        <v>512</v>
      </c>
      <c r="S69" s="2"/>
    </row>
    <row r="70" spans="1:19" ht="26.25" customHeight="1">
      <c r="A70" s="2">
        <v>67</v>
      </c>
      <c r="B70" s="3" t="s">
        <v>73</v>
      </c>
      <c r="C70" s="3" t="s">
        <v>31</v>
      </c>
      <c r="D70" s="3" t="s">
        <v>32</v>
      </c>
      <c r="E70" s="3" t="s">
        <v>12</v>
      </c>
      <c r="F70" s="3" t="s">
        <v>64</v>
      </c>
      <c r="G70" s="4">
        <v>17620125</v>
      </c>
      <c r="H70" s="3"/>
      <c r="I70" s="19">
        <v>81.400001525878906</v>
      </c>
      <c r="J70" s="19">
        <v>81.400000000000006</v>
      </c>
      <c r="K70" s="19">
        <v>54.27</v>
      </c>
      <c r="L70" s="19">
        <f t="shared" si="3"/>
        <v>32.561999999999998</v>
      </c>
      <c r="M70" s="4">
        <v>12</v>
      </c>
      <c r="N70" s="5">
        <v>88.4</v>
      </c>
      <c r="O70" s="5">
        <f t="shared" si="4"/>
        <v>35.360000000000007</v>
      </c>
      <c r="P70" s="5">
        <f t="shared" si="5"/>
        <v>67.921999999999997</v>
      </c>
      <c r="Q70" s="2">
        <v>4</v>
      </c>
      <c r="R70" s="2" t="s">
        <v>512</v>
      </c>
      <c r="S70" s="2"/>
    </row>
    <row r="71" spans="1:19" ht="26.25" customHeight="1">
      <c r="A71" s="2">
        <v>68</v>
      </c>
      <c r="B71" s="3" t="s">
        <v>70</v>
      </c>
      <c r="C71" s="3" t="s">
        <v>31</v>
      </c>
      <c r="D71" s="3" t="s">
        <v>32</v>
      </c>
      <c r="E71" s="3" t="s">
        <v>12</v>
      </c>
      <c r="F71" s="3" t="s">
        <v>64</v>
      </c>
      <c r="G71" s="4">
        <v>17620122</v>
      </c>
      <c r="H71" s="3"/>
      <c r="I71" s="19">
        <v>87.200000762939453</v>
      </c>
      <c r="J71" s="19">
        <v>87.2</v>
      </c>
      <c r="K71" s="19">
        <v>58.13</v>
      </c>
      <c r="L71" s="19">
        <f t="shared" si="3"/>
        <v>34.878</v>
      </c>
      <c r="M71" s="4">
        <v>4</v>
      </c>
      <c r="N71" s="5">
        <v>78.2</v>
      </c>
      <c r="O71" s="5">
        <f t="shared" si="4"/>
        <v>31.28</v>
      </c>
      <c r="P71" s="5">
        <f t="shared" si="5"/>
        <v>66.158000000000001</v>
      </c>
      <c r="Q71" s="2">
        <v>5</v>
      </c>
      <c r="R71" s="2" t="s">
        <v>512</v>
      </c>
      <c r="S71" s="2"/>
    </row>
    <row r="72" spans="1:19" ht="26.25" customHeight="1">
      <c r="A72" s="2">
        <v>69</v>
      </c>
      <c r="B72" s="3" t="s">
        <v>74</v>
      </c>
      <c r="C72" s="3" t="s">
        <v>31</v>
      </c>
      <c r="D72" s="3" t="s">
        <v>32</v>
      </c>
      <c r="E72" s="3" t="s">
        <v>12</v>
      </c>
      <c r="F72" s="3" t="s">
        <v>64</v>
      </c>
      <c r="G72" s="4">
        <v>17620126</v>
      </c>
      <c r="H72" s="3"/>
      <c r="I72" s="19">
        <v>80.5</v>
      </c>
      <c r="J72" s="19">
        <v>80.5</v>
      </c>
      <c r="K72" s="19">
        <v>53.67</v>
      </c>
      <c r="L72" s="19">
        <f t="shared" si="3"/>
        <v>32.201999999999998</v>
      </c>
      <c r="M72" s="4">
        <v>14</v>
      </c>
      <c r="N72" s="5">
        <v>81.599999999999994</v>
      </c>
      <c r="O72" s="5">
        <f t="shared" si="4"/>
        <v>32.64</v>
      </c>
      <c r="P72" s="5">
        <f t="shared" si="5"/>
        <v>64.841999999999999</v>
      </c>
      <c r="Q72" s="2">
        <v>6</v>
      </c>
      <c r="R72" s="2" t="s">
        <v>512</v>
      </c>
      <c r="S72" s="2"/>
    </row>
    <row r="73" spans="1:19" ht="26.25" customHeight="1">
      <c r="A73" s="2">
        <v>70</v>
      </c>
      <c r="B73" s="3" t="s">
        <v>71</v>
      </c>
      <c r="C73" s="3" t="s">
        <v>31</v>
      </c>
      <c r="D73" s="3" t="s">
        <v>32</v>
      </c>
      <c r="E73" s="3" t="s">
        <v>12</v>
      </c>
      <c r="F73" s="3" t="s">
        <v>64</v>
      </c>
      <c r="G73" s="4">
        <v>17620123</v>
      </c>
      <c r="H73" s="3"/>
      <c r="I73" s="19">
        <v>82.900001525878906</v>
      </c>
      <c r="J73" s="19">
        <v>82.9</v>
      </c>
      <c r="K73" s="19">
        <v>55.27</v>
      </c>
      <c r="L73" s="19">
        <f t="shared" si="3"/>
        <v>33.161999999999999</v>
      </c>
      <c r="M73" s="4">
        <v>10</v>
      </c>
      <c r="N73" s="5">
        <v>78.8</v>
      </c>
      <c r="O73" s="5">
        <f t="shared" si="4"/>
        <v>31.52</v>
      </c>
      <c r="P73" s="5">
        <f t="shared" si="5"/>
        <v>64.682000000000002</v>
      </c>
      <c r="Q73" s="2">
        <v>7</v>
      </c>
      <c r="R73" s="2" t="s">
        <v>512</v>
      </c>
      <c r="S73" s="2"/>
    </row>
    <row r="74" spans="1:19" ht="26.25" customHeight="1">
      <c r="A74" s="2">
        <v>71</v>
      </c>
      <c r="B74" s="3" t="s">
        <v>67</v>
      </c>
      <c r="C74" s="3" t="s">
        <v>31</v>
      </c>
      <c r="D74" s="3" t="s">
        <v>32</v>
      </c>
      <c r="E74" s="3" t="s">
        <v>12</v>
      </c>
      <c r="F74" s="3" t="s">
        <v>64</v>
      </c>
      <c r="G74" s="4">
        <v>17620119</v>
      </c>
      <c r="H74" s="3"/>
      <c r="I74" s="19">
        <v>86</v>
      </c>
      <c r="J74" s="19">
        <v>86</v>
      </c>
      <c r="K74" s="19">
        <v>57.33</v>
      </c>
      <c r="L74" s="19">
        <f t="shared" si="3"/>
        <v>34.397999999999996</v>
      </c>
      <c r="M74" s="4">
        <v>5</v>
      </c>
      <c r="N74" s="5">
        <v>74.599999999999994</v>
      </c>
      <c r="O74" s="5">
        <f t="shared" si="4"/>
        <v>29.84</v>
      </c>
      <c r="P74" s="5">
        <f t="shared" si="5"/>
        <v>64.238</v>
      </c>
      <c r="Q74" s="2">
        <v>8</v>
      </c>
      <c r="R74" s="2" t="s">
        <v>512</v>
      </c>
      <c r="S74" s="2"/>
    </row>
    <row r="75" spans="1:19" ht="26.25" customHeight="1">
      <c r="A75" s="2">
        <v>72</v>
      </c>
      <c r="B75" s="3" t="s">
        <v>94</v>
      </c>
      <c r="C75" s="3" t="s">
        <v>31</v>
      </c>
      <c r="D75" s="3" t="s">
        <v>32</v>
      </c>
      <c r="E75" s="3" t="s">
        <v>12</v>
      </c>
      <c r="F75" s="3" t="s">
        <v>64</v>
      </c>
      <c r="G75" s="4">
        <v>17620161</v>
      </c>
      <c r="H75" s="3"/>
      <c r="I75" s="19">
        <v>83.099998474121094</v>
      </c>
      <c r="J75" s="19">
        <v>83.1</v>
      </c>
      <c r="K75" s="19">
        <v>55.4</v>
      </c>
      <c r="L75" s="19">
        <f t="shared" si="3"/>
        <v>33.239999999999995</v>
      </c>
      <c r="M75" s="4">
        <v>9</v>
      </c>
      <c r="N75" s="5">
        <v>77.2</v>
      </c>
      <c r="O75" s="5">
        <f t="shared" si="4"/>
        <v>30.880000000000003</v>
      </c>
      <c r="P75" s="5">
        <f t="shared" si="5"/>
        <v>64.12</v>
      </c>
      <c r="Q75" s="2">
        <v>9</v>
      </c>
      <c r="R75" s="2" t="s">
        <v>512</v>
      </c>
      <c r="S75" s="2"/>
    </row>
    <row r="76" spans="1:19" ht="26.25" customHeight="1">
      <c r="A76" s="2">
        <v>73</v>
      </c>
      <c r="B76" s="3" t="s">
        <v>77</v>
      </c>
      <c r="C76" s="3" t="s">
        <v>31</v>
      </c>
      <c r="D76" s="3" t="s">
        <v>32</v>
      </c>
      <c r="E76" s="3" t="s">
        <v>12</v>
      </c>
      <c r="F76" s="3" t="s">
        <v>64</v>
      </c>
      <c r="G76" s="4">
        <v>17620131</v>
      </c>
      <c r="H76" s="3"/>
      <c r="I76" s="19">
        <v>88.299999237060547</v>
      </c>
      <c r="J76" s="19">
        <v>88.3</v>
      </c>
      <c r="K76" s="19">
        <v>58.87</v>
      </c>
      <c r="L76" s="19">
        <f t="shared" si="3"/>
        <v>35.321999999999996</v>
      </c>
      <c r="M76" s="4">
        <v>3</v>
      </c>
      <c r="N76" s="5">
        <v>71.599999999999994</v>
      </c>
      <c r="O76" s="5">
        <f t="shared" si="4"/>
        <v>28.64</v>
      </c>
      <c r="P76" s="5">
        <f t="shared" si="5"/>
        <v>63.961999999999996</v>
      </c>
      <c r="Q76" s="2">
        <v>10</v>
      </c>
      <c r="R76" s="2" t="s">
        <v>512</v>
      </c>
      <c r="S76" s="2"/>
    </row>
    <row r="77" spans="1:19" ht="26.25" customHeight="1">
      <c r="A77" s="2">
        <v>74</v>
      </c>
      <c r="B77" s="3" t="s">
        <v>92</v>
      </c>
      <c r="C77" s="3" t="s">
        <v>31</v>
      </c>
      <c r="D77" s="3" t="s">
        <v>32</v>
      </c>
      <c r="E77" s="3" t="s">
        <v>12</v>
      </c>
      <c r="F77" s="3" t="s">
        <v>64</v>
      </c>
      <c r="G77" s="4">
        <v>17620158</v>
      </c>
      <c r="H77" s="3"/>
      <c r="I77" s="19">
        <v>84.400001525878906</v>
      </c>
      <c r="J77" s="19">
        <v>84.4</v>
      </c>
      <c r="K77" s="19">
        <v>56.27</v>
      </c>
      <c r="L77" s="19">
        <f t="shared" si="3"/>
        <v>33.762</v>
      </c>
      <c r="M77" s="4">
        <v>7</v>
      </c>
      <c r="N77" s="5">
        <v>74.599999999999994</v>
      </c>
      <c r="O77" s="5">
        <f t="shared" si="4"/>
        <v>29.84</v>
      </c>
      <c r="P77" s="5">
        <f t="shared" si="5"/>
        <v>63.602000000000004</v>
      </c>
      <c r="Q77" s="2">
        <v>11</v>
      </c>
      <c r="R77" s="2"/>
      <c r="S77" s="2"/>
    </row>
    <row r="78" spans="1:19" ht="26.25" customHeight="1">
      <c r="A78" s="2">
        <v>75</v>
      </c>
      <c r="B78" s="3" t="s">
        <v>65</v>
      </c>
      <c r="C78" s="3" t="s">
        <v>31</v>
      </c>
      <c r="D78" s="3" t="s">
        <v>32</v>
      </c>
      <c r="E78" s="3" t="s">
        <v>12</v>
      </c>
      <c r="F78" s="3" t="s">
        <v>64</v>
      </c>
      <c r="G78" s="4">
        <v>17620117</v>
      </c>
      <c r="H78" s="3"/>
      <c r="I78" s="19">
        <v>82</v>
      </c>
      <c r="J78" s="19">
        <v>82</v>
      </c>
      <c r="K78" s="19">
        <v>54.67</v>
      </c>
      <c r="L78" s="19">
        <f t="shared" si="3"/>
        <v>32.802</v>
      </c>
      <c r="M78" s="4">
        <v>11</v>
      </c>
      <c r="N78" s="5">
        <v>77</v>
      </c>
      <c r="O78" s="5">
        <f t="shared" si="4"/>
        <v>30.8</v>
      </c>
      <c r="P78" s="5">
        <f t="shared" si="5"/>
        <v>63.602000000000004</v>
      </c>
      <c r="Q78" s="2">
        <v>12</v>
      </c>
      <c r="R78" s="2"/>
      <c r="S78" s="2"/>
    </row>
    <row r="79" spans="1:19" ht="26.25" customHeight="1">
      <c r="A79" s="2">
        <v>76</v>
      </c>
      <c r="B79" s="3" t="s">
        <v>82</v>
      </c>
      <c r="C79" s="3" t="s">
        <v>31</v>
      </c>
      <c r="D79" s="3" t="s">
        <v>32</v>
      </c>
      <c r="E79" s="3" t="s">
        <v>12</v>
      </c>
      <c r="F79" s="3" t="s">
        <v>64</v>
      </c>
      <c r="G79" s="4">
        <v>17620137</v>
      </c>
      <c r="H79" s="3"/>
      <c r="I79" s="19">
        <v>84.900001525878906</v>
      </c>
      <c r="J79" s="19">
        <v>84.9</v>
      </c>
      <c r="K79" s="19">
        <v>56.6</v>
      </c>
      <c r="L79" s="19">
        <f t="shared" si="3"/>
        <v>33.96</v>
      </c>
      <c r="M79" s="4">
        <v>6</v>
      </c>
      <c r="N79" s="5">
        <v>73.2</v>
      </c>
      <c r="O79" s="5">
        <f t="shared" si="4"/>
        <v>29.28</v>
      </c>
      <c r="P79" s="5">
        <f t="shared" si="5"/>
        <v>63.24</v>
      </c>
      <c r="Q79" s="2">
        <v>13</v>
      </c>
      <c r="R79" s="2"/>
      <c r="S79" s="2"/>
    </row>
    <row r="80" spans="1:19" ht="26.25" customHeight="1">
      <c r="A80" s="2">
        <v>77</v>
      </c>
      <c r="B80" s="3" t="s">
        <v>83</v>
      </c>
      <c r="C80" s="3" t="s">
        <v>31</v>
      </c>
      <c r="D80" s="3" t="s">
        <v>32</v>
      </c>
      <c r="E80" s="3" t="s">
        <v>12</v>
      </c>
      <c r="F80" s="3" t="s">
        <v>64</v>
      </c>
      <c r="G80" s="4">
        <v>17620138</v>
      </c>
      <c r="H80" s="3"/>
      <c r="I80" s="19">
        <v>75.799999237060547</v>
      </c>
      <c r="J80" s="19">
        <v>75.8</v>
      </c>
      <c r="K80" s="19">
        <v>50.53</v>
      </c>
      <c r="L80" s="19">
        <f t="shared" si="3"/>
        <v>30.317999999999998</v>
      </c>
      <c r="M80" s="4">
        <v>21</v>
      </c>
      <c r="N80" s="5">
        <v>79.8</v>
      </c>
      <c r="O80" s="5">
        <f t="shared" si="4"/>
        <v>31.92</v>
      </c>
      <c r="P80" s="5">
        <f t="shared" si="5"/>
        <v>62.238</v>
      </c>
      <c r="Q80" s="2">
        <v>14</v>
      </c>
      <c r="R80" s="2"/>
      <c r="S80" s="2"/>
    </row>
    <row r="81" spans="1:19" ht="26.25" customHeight="1">
      <c r="A81" s="2">
        <v>78</v>
      </c>
      <c r="B81" s="3" t="s">
        <v>91</v>
      </c>
      <c r="C81" s="3" t="s">
        <v>31</v>
      </c>
      <c r="D81" s="3" t="s">
        <v>32</v>
      </c>
      <c r="E81" s="3" t="s">
        <v>12</v>
      </c>
      <c r="F81" s="3" t="s">
        <v>64</v>
      </c>
      <c r="G81" s="4">
        <v>17620157</v>
      </c>
      <c r="H81" s="3"/>
      <c r="I81" s="19">
        <v>79.400001525878906</v>
      </c>
      <c r="J81" s="19">
        <v>79.400000000000006</v>
      </c>
      <c r="K81" s="19">
        <v>52.93</v>
      </c>
      <c r="L81" s="19">
        <f t="shared" si="3"/>
        <v>31.757999999999999</v>
      </c>
      <c r="M81" s="4">
        <v>17</v>
      </c>
      <c r="N81" s="5">
        <v>75.599999999999994</v>
      </c>
      <c r="O81" s="5">
        <f t="shared" si="4"/>
        <v>30.24</v>
      </c>
      <c r="P81" s="5">
        <f t="shared" si="5"/>
        <v>61.997999999999998</v>
      </c>
      <c r="Q81" s="2">
        <v>15</v>
      </c>
      <c r="R81" s="2"/>
      <c r="S81" s="2"/>
    </row>
    <row r="82" spans="1:19" ht="26.25" customHeight="1">
      <c r="A82" s="2">
        <v>79</v>
      </c>
      <c r="B82" s="3" t="s">
        <v>87</v>
      </c>
      <c r="C82" s="3" t="s">
        <v>31</v>
      </c>
      <c r="D82" s="3" t="s">
        <v>32</v>
      </c>
      <c r="E82" s="3" t="s">
        <v>12</v>
      </c>
      <c r="F82" s="3" t="s">
        <v>64</v>
      </c>
      <c r="G82" s="4">
        <v>17620147</v>
      </c>
      <c r="H82" s="3"/>
      <c r="I82" s="19">
        <v>81.099998474121094</v>
      </c>
      <c r="J82" s="19">
        <v>81.099999999999994</v>
      </c>
      <c r="K82" s="19">
        <v>54.07</v>
      </c>
      <c r="L82" s="19">
        <f t="shared" si="3"/>
        <v>32.442</v>
      </c>
      <c r="M82" s="4">
        <v>13</v>
      </c>
      <c r="N82" s="5">
        <v>73.8</v>
      </c>
      <c r="O82" s="5">
        <f t="shared" si="4"/>
        <v>29.52</v>
      </c>
      <c r="P82" s="5">
        <f t="shared" si="5"/>
        <v>61.962000000000003</v>
      </c>
      <c r="Q82" s="2">
        <v>16</v>
      </c>
      <c r="R82" s="2"/>
      <c r="S82" s="2"/>
    </row>
    <row r="83" spans="1:19" ht="26.25" customHeight="1">
      <c r="A83" s="2">
        <v>80</v>
      </c>
      <c r="B83" s="3" t="s">
        <v>72</v>
      </c>
      <c r="C83" s="3" t="s">
        <v>31</v>
      </c>
      <c r="D83" s="3" t="s">
        <v>32</v>
      </c>
      <c r="E83" s="3" t="s">
        <v>12</v>
      </c>
      <c r="F83" s="3" t="s">
        <v>64</v>
      </c>
      <c r="G83" s="4">
        <v>17620124</v>
      </c>
      <c r="H83" s="3"/>
      <c r="I83" s="19">
        <v>73</v>
      </c>
      <c r="J83" s="19">
        <v>73</v>
      </c>
      <c r="K83" s="19">
        <v>48.67</v>
      </c>
      <c r="L83" s="19">
        <f t="shared" si="3"/>
        <v>29.201999999999998</v>
      </c>
      <c r="M83" s="4">
        <v>25</v>
      </c>
      <c r="N83" s="5">
        <v>81.599999999999994</v>
      </c>
      <c r="O83" s="5">
        <f t="shared" si="4"/>
        <v>32.64</v>
      </c>
      <c r="P83" s="5">
        <f t="shared" si="5"/>
        <v>61.841999999999999</v>
      </c>
      <c r="Q83" s="2">
        <v>17</v>
      </c>
      <c r="R83" s="2"/>
      <c r="S83" s="2"/>
    </row>
    <row r="84" spans="1:19" ht="26.25" customHeight="1">
      <c r="A84" s="2">
        <v>81</v>
      </c>
      <c r="B84" s="3" t="s">
        <v>78</v>
      </c>
      <c r="C84" s="3" t="s">
        <v>31</v>
      </c>
      <c r="D84" s="3" t="s">
        <v>32</v>
      </c>
      <c r="E84" s="3" t="s">
        <v>12</v>
      </c>
      <c r="F84" s="3" t="s">
        <v>64</v>
      </c>
      <c r="G84" s="4">
        <v>17620132</v>
      </c>
      <c r="H84" s="3" t="s">
        <v>79</v>
      </c>
      <c r="I84" s="19">
        <v>75.200000762939453</v>
      </c>
      <c r="J84" s="19">
        <v>80.2</v>
      </c>
      <c r="K84" s="19">
        <v>53.47</v>
      </c>
      <c r="L84" s="19">
        <f t="shared" si="3"/>
        <v>32.082000000000001</v>
      </c>
      <c r="M84" s="4">
        <v>15</v>
      </c>
      <c r="N84" s="5">
        <v>74</v>
      </c>
      <c r="O84" s="5">
        <f t="shared" si="4"/>
        <v>29.6</v>
      </c>
      <c r="P84" s="5">
        <f t="shared" si="5"/>
        <v>61.682000000000002</v>
      </c>
      <c r="Q84" s="2">
        <v>18</v>
      </c>
      <c r="R84" s="2"/>
      <c r="S84" s="2"/>
    </row>
    <row r="85" spans="1:19" ht="26.25" customHeight="1">
      <c r="A85" s="2">
        <v>82</v>
      </c>
      <c r="B85" s="3" t="s">
        <v>85</v>
      </c>
      <c r="C85" s="3" t="s">
        <v>31</v>
      </c>
      <c r="D85" s="3" t="s">
        <v>32</v>
      </c>
      <c r="E85" s="3" t="s">
        <v>12</v>
      </c>
      <c r="F85" s="3" t="s">
        <v>64</v>
      </c>
      <c r="G85" s="4">
        <v>17620141</v>
      </c>
      <c r="H85" s="3"/>
      <c r="I85" s="19">
        <v>75.5</v>
      </c>
      <c r="J85" s="19">
        <v>75.5</v>
      </c>
      <c r="K85" s="19">
        <v>50.33</v>
      </c>
      <c r="L85" s="19">
        <f t="shared" si="3"/>
        <v>30.197999999999997</v>
      </c>
      <c r="M85" s="4">
        <v>22</v>
      </c>
      <c r="N85" s="5">
        <v>78.400000000000006</v>
      </c>
      <c r="O85" s="5">
        <f t="shared" si="4"/>
        <v>31.360000000000003</v>
      </c>
      <c r="P85" s="5">
        <f t="shared" si="5"/>
        <v>61.558</v>
      </c>
      <c r="Q85" s="2">
        <v>19</v>
      </c>
      <c r="R85" s="2"/>
      <c r="S85" s="2"/>
    </row>
    <row r="86" spans="1:19" ht="26.25" customHeight="1">
      <c r="A86" s="2">
        <v>83</v>
      </c>
      <c r="B86" s="3" t="s">
        <v>63</v>
      </c>
      <c r="C86" s="3" t="s">
        <v>31</v>
      </c>
      <c r="D86" s="3" t="s">
        <v>32</v>
      </c>
      <c r="E86" s="3" t="s">
        <v>12</v>
      </c>
      <c r="F86" s="3" t="s">
        <v>64</v>
      </c>
      <c r="G86" s="4">
        <v>17620116</v>
      </c>
      <c r="H86" s="3"/>
      <c r="I86" s="19">
        <v>77.200000762939453</v>
      </c>
      <c r="J86" s="19">
        <v>77.2</v>
      </c>
      <c r="K86" s="19">
        <v>51.47</v>
      </c>
      <c r="L86" s="19">
        <f t="shared" si="3"/>
        <v>30.881999999999998</v>
      </c>
      <c r="M86" s="4">
        <v>18</v>
      </c>
      <c r="N86" s="5">
        <v>75.599999999999994</v>
      </c>
      <c r="O86" s="5">
        <f t="shared" si="4"/>
        <v>30.24</v>
      </c>
      <c r="P86" s="5">
        <f t="shared" si="5"/>
        <v>61.122</v>
      </c>
      <c r="Q86" s="2">
        <v>20</v>
      </c>
      <c r="R86" s="2"/>
      <c r="S86" s="2"/>
    </row>
    <row r="87" spans="1:19" ht="26.25" customHeight="1">
      <c r="A87" s="2">
        <v>84</v>
      </c>
      <c r="B87" s="3" t="s">
        <v>81</v>
      </c>
      <c r="C87" s="3" t="s">
        <v>31</v>
      </c>
      <c r="D87" s="3" t="s">
        <v>32</v>
      </c>
      <c r="E87" s="3" t="s">
        <v>12</v>
      </c>
      <c r="F87" s="3" t="s">
        <v>64</v>
      </c>
      <c r="G87" s="4">
        <v>17620134</v>
      </c>
      <c r="H87" s="3"/>
      <c r="I87" s="19">
        <v>76.599998474121094</v>
      </c>
      <c r="J87" s="19">
        <v>76.599999999999994</v>
      </c>
      <c r="K87" s="19">
        <v>51.07</v>
      </c>
      <c r="L87" s="19">
        <f t="shared" si="3"/>
        <v>30.641999999999999</v>
      </c>
      <c r="M87" s="4">
        <v>20</v>
      </c>
      <c r="N87" s="5">
        <v>75.400000000000006</v>
      </c>
      <c r="O87" s="5">
        <f t="shared" si="4"/>
        <v>30.160000000000004</v>
      </c>
      <c r="P87" s="5">
        <f t="shared" si="5"/>
        <v>60.802000000000007</v>
      </c>
      <c r="Q87" s="2">
        <v>21</v>
      </c>
      <c r="R87" s="2"/>
      <c r="S87" s="2"/>
    </row>
    <row r="88" spans="1:19" ht="26.25" customHeight="1">
      <c r="A88" s="2">
        <v>85</v>
      </c>
      <c r="B88" s="3" t="s">
        <v>93</v>
      </c>
      <c r="C88" s="3" t="s">
        <v>31</v>
      </c>
      <c r="D88" s="3" t="s">
        <v>32</v>
      </c>
      <c r="E88" s="3" t="s">
        <v>12</v>
      </c>
      <c r="F88" s="3" t="s">
        <v>64</v>
      </c>
      <c r="G88" s="4">
        <v>17620159</v>
      </c>
      <c r="H88" s="3"/>
      <c r="I88" s="19">
        <v>73.400001525878906</v>
      </c>
      <c r="J88" s="19">
        <v>73.400000000000006</v>
      </c>
      <c r="K88" s="19">
        <v>48.93</v>
      </c>
      <c r="L88" s="19">
        <f t="shared" si="3"/>
        <v>29.357999999999997</v>
      </c>
      <c r="M88" s="4">
        <v>23</v>
      </c>
      <c r="N88" s="5">
        <v>77.7</v>
      </c>
      <c r="O88" s="5">
        <f t="shared" si="4"/>
        <v>31.080000000000002</v>
      </c>
      <c r="P88" s="5">
        <f t="shared" si="5"/>
        <v>60.438000000000002</v>
      </c>
      <c r="Q88" s="2">
        <v>22</v>
      </c>
      <c r="R88" s="2"/>
      <c r="S88" s="2"/>
    </row>
    <row r="89" spans="1:19" ht="26.25" customHeight="1">
      <c r="A89" s="2">
        <v>86</v>
      </c>
      <c r="B89" s="3" t="s">
        <v>69</v>
      </c>
      <c r="C89" s="3" t="s">
        <v>31</v>
      </c>
      <c r="D89" s="3" t="s">
        <v>32</v>
      </c>
      <c r="E89" s="3" t="s">
        <v>12</v>
      </c>
      <c r="F89" s="3" t="s">
        <v>64</v>
      </c>
      <c r="G89" s="4">
        <v>17620121</v>
      </c>
      <c r="H89" s="3"/>
      <c r="I89" s="19">
        <v>79.900001525878906</v>
      </c>
      <c r="J89" s="19">
        <v>79.900000000000006</v>
      </c>
      <c r="K89" s="19">
        <v>53.27</v>
      </c>
      <c r="L89" s="19">
        <f t="shared" si="3"/>
        <v>31.962</v>
      </c>
      <c r="M89" s="4">
        <v>16</v>
      </c>
      <c r="N89" s="5">
        <v>67.8</v>
      </c>
      <c r="O89" s="5">
        <f t="shared" si="4"/>
        <v>27.12</v>
      </c>
      <c r="P89" s="5">
        <f t="shared" si="5"/>
        <v>59.082000000000001</v>
      </c>
      <c r="Q89" s="2">
        <v>23</v>
      </c>
      <c r="R89" s="2"/>
      <c r="S89" s="2"/>
    </row>
    <row r="90" spans="1:19" ht="26.25" customHeight="1">
      <c r="A90" s="2">
        <v>87</v>
      </c>
      <c r="B90" s="3" t="s">
        <v>89</v>
      </c>
      <c r="C90" s="3" t="s">
        <v>31</v>
      </c>
      <c r="D90" s="3" t="s">
        <v>32</v>
      </c>
      <c r="E90" s="3" t="s">
        <v>12</v>
      </c>
      <c r="F90" s="3" t="s">
        <v>64</v>
      </c>
      <c r="G90" s="4">
        <v>17620150</v>
      </c>
      <c r="H90" s="3"/>
      <c r="I90" s="19">
        <v>76.900001525878906</v>
      </c>
      <c r="J90" s="19">
        <v>76.900000000000006</v>
      </c>
      <c r="K90" s="19">
        <v>51.27</v>
      </c>
      <c r="L90" s="19">
        <f t="shared" si="3"/>
        <v>30.762</v>
      </c>
      <c r="M90" s="4">
        <v>19</v>
      </c>
      <c r="N90" s="5">
        <v>69.8</v>
      </c>
      <c r="O90" s="5">
        <f t="shared" si="4"/>
        <v>27.92</v>
      </c>
      <c r="P90" s="5">
        <f t="shared" si="5"/>
        <v>58.682000000000002</v>
      </c>
      <c r="Q90" s="2">
        <v>24</v>
      </c>
      <c r="R90" s="2"/>
      <c r="S90" s="2"/>
    </row>
    <row r="91" spans="1:19" ht="26.25" customHeight="1">
      <c r="A91" s="2">
        <v>88</v>
      </c>
      <c r="B91" s="3" t="s">
        <v>84</v>
      </c>
      <c r="C91" s="3" t="s">
        <v>31</v>
      </c>
      <c r="D91" s="3" t="s">
        <v>32</v>
      </c>
      <c r="E91" s="3" t="s">
        <v>12</v>
      </c>
      <c r="F91" s="3" t="s">
        <v>64</v>
      </c>
      <c r="G91" s="4">
        <v>17620140</v>
      </c>
      <c r="H91" s="3"/>
      <c r="I91" s="19">
        <v>71.5</v>
      </c>
      <c r="J91" s="19">
        <v>71.5</v>
      </c>
      <c r="K91" s="19">
        <v>47.67</v>
      </c>
      <c r="L91" s="19">
        <f t="shared" si="3"/>
        <v>28.602</v>
      </c>
      <c r="M91" s="4">
        <v>28</v>
      </c>
      <c r="N91" s="5">
        <v>52.2</v>
      </c>
      <c r="O91" s="5">
        <f t="shared" si="4"/>
        <v>20.880000000000003</v>
      </c>
      <c r="P91" s="5">
        <f t="shared" si="5"/>
        <v>49.481999999999999</v>
      </c>
      <c r="Q91" s="2">
        <v>25</v>
      </c>
      <c r="R91" s="2"/>
      <c r="S91" s="2"/>
    </row>
    <row r="92" spans="1:19" ht="26.25" customHeight="1">
      <c r="A92" s="2">
        <v>89</v>
      </c>
      <c r="B92" s="3" t="s">
        <v>90</v>
      </c>
      <c r="C92" s="3" t="s">
        <v>31</v>
      </c>
      <c r="D92" s="3" t="s">
        <v>32</v>
      </c>
      <c r="E92" s="3" t="s">
        <v>12</v>
      </c>
      <c r="F92" s="3" t="s">
        <v>64</v>
      </c>
      <c r="G92" s="4">
        <v>17620153</v>
      </c>
      <c r="H92" s="3"/>
      <c r="I92" s="19">
        <v>73.299999237060547</v>
      </c>
      <c r="J92" s="19">
        <v>73.3</v>
      </c>
      <c r="K92" s="19">
        <v>48.87</v>
      </c>
      <c r="L92" s="19">
        <f t="shared" si="3"/>
        <v>29.321999999999996</v>
      </c>
      <c r="M92" s="4">
        <v>24</v>
      </c>
      <c r="N92" s="5">
        <v>0</v>
      </c>
      <c r="O92" s="5">
        <f t="shared" si="4"/>
        <v>0</v>
      </c>
      <c r="P92" s="5">
        <f t="shared" si="5"/>
        <v>29.321999999999996</v>
      </c>
      <c r="Q92" s="2">
        <v>26</v>
      </c>
      <c r="R92" s="2"/>
      <c r="S92" s="2"/>
    </row>
    <row r="93" spans="1:19" ht="26.25" customHeight="1">
      <c r="A93" s="2">
        <v>90</v>
      </c>
      <c r="B93" s="3" t="s">
        <v>75</v>
      </c>
      <c r="C93" s="3" t="s">
        <v>31</v>
      </c>
      <c r="D93" s="3" t="s">
        <v>32</v>
      </c>
      <c r="E93" s="3" t="s">
        <v>12</v>
      </c>
      <c r="F93" s="3" t="s">
        <v>64</v>
      </c>
      <c r="G93" s="4">
        <v>17620128</v>
      </c>
      <c r="H93" s="3"/>
      <c r="I93" s="19">
        <v>72.799999237060547</v>
      </c>
      <c r="J93" s="19">
        <v>72.8</v>
      </c>
      <c r="K93" s="19">
        <v>48.53</v>
      </c>
      <c r="L93" s="19">
        <f t="shared" si="3"/>
        <v>29.117999999999999</v>
      </c>
      <c r="M93" s="4">
        <v>26</v>
      </c>
      <c r="N93" s="5">
        <v>0</v>
      </c>
      <c r="O93" s="5">
        <f t="shared" si="4"/>
        <v>0</v>
      </c>
      <c r="P93" s="5">
        <f t="shared" si="5"/>
        <v>29.117999999999999</v>
      </c>
      <c r="Q93" s="2">
        <v>27</v>
      </c>
      <c r="R93" s="2"/>
      <c r="S93" s="2"/>
    </row>
    <row r="94" spans="1:19" ht="26.25" customHeight="1">
      <c r="A94" s="2">
        <v>91</v>
      </c>
      <c r="B94" s="3" t="s">
        <v>76</v>
      </c>
      <c r="C94" s="3" t="s">
        <v>31</v>
      </c>
      <c r="D94" s="3" t="s">
        <v>32</v>
      </c>
      <c r="E94" s="3" t="s">
        <v>12</v>
      </c>
      <c r="F94" s="3" t="s">
        <v>64</v>
      </c>
      <c r="G94" s="4">
        <v>17620130</v>
      </c>
      <c r="H94" s="3"/>
      <c r="I94" s="19">
        <v>71.799999237060547</v>
      </c>
      <c r="J94" s="19">
        <v>71.8</v>
      </c>
      <c r="K94" s="19">
        <v>47.87</v>
      </c>
      <c r="L94" s="19">
        <f t="shared" si="3"/>
        <v>28.721999999999998</v>
      </c>
      <c r="M94" s="4">
        <v>27</v>
      </c>
      <c r="N94" s="5">
        <v>0</v>
      </c>
      <c r="O94" s="5">
        <f t="shared" si="4"/>
        <v>0</v>
      </c>
      <c r="P94" s="5">
        <f t="shared" si="5"/>
        <v>28.721999999999998</v>
      </c>
      <c r="Q94" s="2">
        <v>28</v>
      </c>
      <c r="R94" s="2"/>
      <c r="S94" s="2"/>
    </row>
    <row r="95" spans="1:19" ht="26.25" customHeight="1">
      <c r="A95" s="2">
        <v>92</v>
      </c>
      <c r="B95" s="3" t="s">
        <v>88</v>
      </c>
      <c r="C95" s="3" t="s">
        <v>31</v>
      </c>
      <c r="D95" s="3" t="s">
        <v>32</v>
      </c>
      <c r="E95" s="3" t="s">
        <v>12</v>
      </c>
      <c r="F95" s="3" t="s">
        <v>64</v>
      </c>
      <c r="G95" s="4">
        <v>17620149</v>
      </c>
      <c r="H95" s="3"/>
      <c r="I95" s="19">
        <v>71.5</v>
      </c>
      <c r="J95" s="19">
        <v>71.5</v>
      </c>
      <c r="K95" s="19">
        <v>47.67</v>
      </c>
      <c r="L95" s="19">
        <f t="shared" si="3"/>
        <v>28.602</v>
      </c>
      <c r="M95" s="4">
        <v>29</v>
      </c>
      <c r="N95" s="5">
        <v>0</v>
      </c>
      <c r="O95" s="5">
        <f t="shared" si="4"/>
        <v>0</v>
      </c>
      <c r="P95" s="5">
        <f t="shared" si="5"/>
        <v>28.602</v>
      </c>
      <c r="Q95" s="2">
        <v>29</v>
      </c>
      <c r="R95" s="2"/>
      <c r="S95" s="2"/>
    </row>
    <row r="96" spans="1:19" ht="26.25" customHeight="1">
      <c r="A96" s="2">
        <v>93</v>
      </c>
      <c r="B96" s="3" t="s">
        <v>68</v>
      </c>
      <c r="C96" s="3" t="s">
        <v>31</v>
      </c>
      <c r="D96" s="3" t="s">
        <v>32</v>
      </c>
      <c r="E96" s="3" t="s">
        <v>12</v>
      </c>
      <c r="F96" s="3" t="s">
        <v>64</v>
      </c>
      <c r="G96" s="4">
        <v>17620120</v>
      </c>
      <c r="H96" s="3"/>
      <c r="I96" s="19">
        <v>70</v>
      </c>
      <c r="J96" s="19">
        <v>70</v>
      </c>
      <c r="K96" s="19">
        <v>46.67</v>
      </c>
      <c r="L96" s="19">
        <f t="shared" si="3"/>
        <v>28.001999999999999</v>
      </c>
      <c r="M96" s="4">
        <v>30</v>
      </c>
      <c r="N96" s="5">
        <v>0</v>
      </c>
      <c r="O96" s="5">
        <f t="shared" si="4"/>
        <v>0</v>
      </c>
      <c r="P96" s="5">
        <f t="shared" si="5"/>
        <v>28.001999999999999</v>
      </c>
      <c r="Q96" s="2">
        <v>30</v>
      </c>
      <c r="R96" s="2"/>
      <c r="S96" s="2"/>
    </row>
    <row r="97" spans="1:19" ht="26.25" customHeight="1">
      <c r="A97" s="2">
        <v>94</v>
      </c>
      <c r="B97" s="3" t="s">
        <v>103</v>
      </c>
      <c r="C97" s="3" t="s">
        <v>31</v>
      </c>
      <c r="D97" s="3" t="s">
        <v>32</v>
      </c>
      <c r="E97" s="3" t="s">
        <v>12</v>
      </c>
      <c r="F97" s="3" t="s">
        <v>96</v>
      </c>
      <c r="G97" s="4">
        <v>17620179</v>
      </c>
      <c r="H97" s="3"/>
      <c r="I97" s="19">
        <v>86.700000762939453</v>
      </c>
      <c r="J97" s="19">
        <v>86.7</v>
      </c>
      <c r="K97" s="19">
        <v>57.8</v>
      </c>
      <c r="L97" s="19">
        <f t="shared" si="3"/>
        <v>34.68</v>
      </c>
      <c r="M97" s="4">
        <v>2</v>
      </c>
      <c r="N97" s="5">
        <v>82.6</v>
      </c>
      <c r="O97" s="5">
        <f t="shared" si="4"/>
        <v>33.04</v>
      </c>
      <c r="P97" s="5">
        <f t="shared" si="5"/>
        <v>67.72</v>
      </c>
      <c r="Q97" s="2">
        <v>1</v>
      </c>
      <c r="R97" s="2" t="s">
        <v>514</v>
      </c>
      <c r="S97" s="2"/>
    </row>
    <row r="98" spans="1:19" ht="26.25" customHeight="1">
      <c r="A98" s="2">
        <v>95</v>
      </c>
      <c r="B98" s="3" t="s">
        <v>118</v>
      </c>
      <c r="C98" s="3" t="s">
        <v>31</v>
      </c>
      <c r="D98" s="3" t="s">
        <v>32</v>
      </c>
      <c r="E98" s="3" t="s">
        <v>12</v>
      </c>
      <c r="F98" s="3" t="s">
        <v>96</v>
      </c>
      <c r="G98" s="4">
        <v>17620198</v>
      </c>
      <c r="H98" s="3"/>
      <c r="I98" s="19">
        <v>88.799999237060547</v>
      </c>
      <c r="J98" s="19">
        <v>88.8</v>
      </c>
      <c r="K98" s="19">
        <v>59.2</v>
      </c>
      <c r="L98" s="19">
        <f t="shared" si="3"/>
        <v>35.520000000000003</v>
      </c>
      <c r="M98" s="4">
        <v>1</v>
      </c>
      <c r="N98" s="5">
        <v>78.400000000000006</v>
      </c>
      <c r="O98" s="5">
        <f t="shared" si="4"/>
        <v>31.360000000000003</v>
      </c>
      <c r="P98" s="5">
        <f t="shared" si="5"/>
        <v>66.88000000000001</v>
      </c>
      <c r="Q98" s="2">
        <v>2</v>
      </c>
      <c r="R98" s="2" t="s">
        <v>514</v>
      </c>
      <c r="S98" s="2"/>
    </row>
    <row r="99" spans="1:19" ht="26.25" customHeight="1">
      <c r="A99" s="2">
        <v>96</v>
      </c>
      <c r="B99" s="3" t="s">
        <v>106</v>
      </c>
      <c r="C99" s="3" t="s">
        <v>31</v>
      </c>
      <c r="D99" s="3" t="s">
        <v>32</v>
      </c>
      <c r="E99" s="3" t="s">
        <v>12</v>
      </c>
      <c r="F99" s="3" t="s">
        <v>96</v>
      </c>
      <c r="G99" s="4">
        <v>17620184</v>
      </c>
      <c r="H99" s="3"/>
      <c r="I99" s="19">
        <v>84.400001525878906</v>
      </c>
      <c r="J99" s="19">
        <v>84.4</v>
      </c>
      <c r="K99" s="19">
        <v>56.27</v>
      </c>
      <c r="L99" s="19">
        <f t="shared" si="3"/>
        <v>33.762</v>
      </c>
      <c r="M99" s="4">
        <v>5</v>
      </c>
      <c r="N99" s="5">
        <v>82.6</v>
      </c>
      <c r="O99" s="5">
        <f t="shared" si="4"/>
        <v>33.04</v>
      </c>
      <c r="P99" s="5">
        <f t="shared" si="5"/>
        <v>66.801999999999992</v>
      </c>
      <c r="Q99" s="2">
        <v>3</v>
      </c>
      <c r="R99" s="2" t="s">
        <v>514</v>
      </c>
      <c r="S99" s="2"/>
    </row>
    <row r="100" spans="1:19" ht="26.25" customHeight="1">
      <c r="A100" s="2">
        <v>97</v>
      </c>
      <c r="B100" s="3" t="s">
        <v>95</v>
      </c>
      <c r="C100" s="3" t="s">
        <v>31</v>
      </c>
      <c r="D100" s="3" t="s">
        <v>32</v>
      </c>
      <c r="E100" s="3" t="s">
        <v>12</v>
      </c>
      <c r="F100" s="3" t="s">
        <v>96</v>
      </c>
      <c r="G100" s="4">
        <v>17620165</v>
      </c>
      <c r="H100" s="3"/>
      <c r="I100" s="19">
        <v>85.200000762939453</v>
      </c>
      <c r="J100" s="19">
        <v>85.2</v>
      </c>
      <c r="K100" s="19">
        <v>56.8</v>
      </c>
      <c r="L100" s="19">
        <f t="shared" si="3"/>
        <v>34.08</v>
      </c>
      <c r="M100" s="4">
        <v>3</v>
      </c>
      <c r="N100" s="5">
        <v>81.64</v>
      </c>
      <c r="O100" s="5">
        <f t="shared" si="4"/>
        <v>32.655999999999999</v>
      </c>
      <c r="P100" s="5">
        <f t="shared" si="5"/>
        <v>66.73599999999999</v>
      </c>
      <c r="Q100" s="2">
        <v>4</v>
      </c>
      <c r="R100" s="2" t="s">
        <v>514</v>
      </c>
      <c r="S100" s="2"/>
    </row>
    <row r="101" spans="1:19" ht="26.25" customHeight="1">
      <c r="A101" s="2">
        <v>98</v>
      </c>
      <c r="B101" s="3" t="s">
        <v>122</v>
      </c>
      <c r="C101" s="3" t="s">
        <v>31</v>
      </c>
      <c r="D101" s="3" t="s">
        <v>32</v>
      </c>
      <c r="E101" s="3" t="s">
        <v>12</v>
      </c>
      <c r="F101" s="3" t="s">
        <v>96</v>
      </c>
      <c r="G101" s="4">
        <v>17620204</v>
      </c>
      <c r="H101" s="3"/>
      <c r="I101" s="19">
        <v>80.099998474121094</v>
      </c>
      <c r="J101" s="19">
        <v>80.099999999999994</v>
      </c>
      <c r="K101" s="19">
        <v>53.4</v>
      </c>
      <c r="L101" s="19">
        <f t="shared" si="3"/>
        <v>32.04</v>
      </c>
      <c r="M101" s="4">
        <v>13</v>
      </c>
      <c r="N101" s="5">
        <v>84.7</v>
      </c>
      <c r="O101" s="5">
        <f t="shared" si="4"/>
        <v>33.880000000000003</v>
      </c>
      <c r="P101" s="5">
        <f t="shared" si="5"/>
        <v>65.92</v>
      </c>
      <c r="Q101" s="2">
        <v>5</v>
      </c>
      <c r="R101" s="2" t="s">
        <v>514</v>
      </c>
      <c r="S101" s="2"/>
    </row>
    <row r="102" spans="1:19" ht="26.25" customHeight="1">
      <c r="A102" s="2">
        <v>99</v>
      </c>
      <c r="B102" s="3" t="s">
        <v>121</v>
      </c>
      <c r="C102" s="3" t="s">
        <v>31</v>
      </c>
      <c r="D102" s="3" t="s">
        <v>32</v>
      </c>
      <c r="E102" s="3" t="s">
        <v>12</v>
      </c>
      <c r="F102" s="3" t="s">
        <v>96</v>
      </c>
      <c r="G102" s="4">
        <v>17620203</v>
      </c>
      <c r="H102" s="3"/>
      <c r="I102" s="19">
        <v>84.700000762939453</v>
      </c>
      <c r="J102" s="19">
        <v>84.7</v>
      </c>
      <c r="K102" s="19">
        <v>56.47</v>
      </c>
      <c r="L102" s="19">
        <f t="shared" si="3"/>
        <v>33.881999999999998</v>
      </c>
      <c r="M102" s="4">
        <v>4</v>
      </c>
      <c r="N102" s="5">
        <v>79.599999999999994</v>
      </c>
      <c r="O102" s="5">
        <f t="shared" si="4"/>
        <v>31.84</v>
      </c>
      <c r="P102" s="5">
        <f t="shared" si="5"/>
        <v>65.721999999999994</v>
      </c>
      <c r="Q102" s="2">
        <v>6</v>
      </c>
      <c r="R102" s="2" t="s">
        <v>514</v>
      </c>
      <c r="S102" s="2"/>
    </row>
    <row r="103" spans="1:19" ht="26.25" customHeight="1">
      <c r="A103" s="2">
        <v>100</v>
      </c>
      <c r="B103" s="3" t="s">
        <v>98</v>
      </c>
      <c r="C103" s="3" t="s">
        <v>31</v>
      </c>
      <c r="D103" s="3" t="s">
        <v>32</v>
      </c>
      <c r="E103" s="3" t="s">
        <v>12</v>
      </c>
      <c r="F103" s="3" t="s">
        <v>96</v>
      </c>
      <c r="G103" s="4">
        <v>17620171</v>
      </c>
      <c r="H103" s="3"/>
      <c r="I103" s="19">
        <v>81.299999237060547</v>
      </c>
      <c r="J103" s="19">
        <v>81.3</v>
      </c>
      <c r="K103" s="19">
        <v>54.2</v>
      </c>
      <c r="L103" s="19">
        <f t="shared" si="3"/>
        <v>32.520000000000003</v>
      </c>
      <c r="M103" s="4">
        <v>11</v>
      </c>
      <c r="N103" s="5">
        <v>81.92</v>
      </c>
      <c r="O103" s="5">
        <f t="shared" si="4"/>
        <v>32.768000000000001</v>
      </c>
      <c r="P103" s="5">
        <f t="shared" si="5"/>
        <v>65.288000000000011</v>
      </c>
      <c r="Q103" s="2">
        <v>7</v>
      </c>
      <c r="R103" s="2" t="s">
        <v>514</v>
      </c>
      <c r="S103" s="2"/>
    </row>
    <row r="104" spans="1:19" ht="26.25" customHeight="1">
      <c r="A104" s="2">
        <v>101</v>
      </c>
      <c r="B104" s="3" t="s">
        <v>110</v>
      </c>
      <c r="C104" s="3" t="s">
        <v>31</v>
      </c>
      <c r="D104" s="3" t="s">
        <v>32</v>
      </c>
      <c r="E104" s="3" t="s">
        <v>12</v>
      </c>
      <c r="F104" s="3" t="s">
        <v>96</v>
      </c>
      <c r="G104" s="4">
        <v>17620189</v>
      </c>
      <c r="H104" s="3"/>
      <c r="I104" s="19">
        <v>80.700000762939453</v>
      </c>
      <c r="J104" s="19">
        <v>80.7</v>
      </c>
      <c r="K104" s="19">
        <v>53.8</v>
      </c>
      <c r="L104" s="19">
        <f t="shared" si="3"/>
        <v>32.279999999999994</v>
      </c>
      <c r="M104" s="4">
        <v>12</v>
      </c>
      <c r="N104" s="5">
        <v>81.900000000000006</v>
      </c>
      <c r="O104" s="5">
        <f t="shared" si="4"/>
        <v>32.760000000000005</v>
      </c>
      <c r="P104" s="5">
        <f t="shared" si="5"/>
        <v>65.039999999999992</v>
      </c>
      <c r="Q104" s="2">
        <v>8</v>
      </c>
      <c r="R104" s="2" t="s">
        <v>514</v>
      </c>
      <c r="S104" s="2"/>
    </row>
    <row r="105" spans="1:19" ht="26.25" customHeight="1">
      <c r="A105" s="2">
        <v>102</v>
      </c>
      <c r="B105" s="3" t="s">
        <v>125</v>
      </c>
      <c r="C105" s="3" t="s">
        <v>31</v>
      </c>
      <c r="D105" s="3" t="s">
        <v>32</v>
      </c>
      <c r="E105" s="3" t="s">
        <v>12</v>
      </c>
      <c r="F105" s="3" t="s">
        <v>96</v>
      </c>
      <c r="G105" s="4">
        <v>17620207</v>
      </c>
      <c r="H105" s="3"/>
      <c r="I105" s="19">
        <v>82.299999237060547</v>
      </c>
      <c r="J105" s="19">
        <v>82.3</v>
      </c>
      <c r="K105" s="19">
        <v>54.87</v>
      </c>
      <c r="L105" s="19">
        <f t="shared" si="3"/>
        <v>32.921999999999997</v>
      </c>
      <c r="M105" s="4">
        <v>8</v>
      </c>
      <c r="N105" s="5">
        <v>80.2</v>
      </c>
      <c r="O105" s="5">
        <f t="shared" si="4"/>
        <v>32.080000000000005</v>
      </c>
      <c r="P105" s="5">
        <f t="shared" si="5"/>
        <v>65.00200000000001</v>
      </c>
      <c r="Q105" s="2">
        <v>9</v>
      </c>
      <c r="R105" s="2" t="s">
        <v>514</v>
      </c>
      <c r="S105" s="2"/>
    </row>
    <row r="106" spans="1:19" ht="26.25" customHeight="1">
      <c r="A106" s="2">
        <v>103</v>
      </c>
      <c r="B106" s="3" t="s">
        <v>99</v>
      </c>
      <c r="C106" s="3" t="s">
        <v>31</v>
      </c>
      <c r="D106" s="3" t="s">
        <v>32</v>
      </c>
      <c r="E106" s="3" t="s">
        <v>12</v>
      </c>
      <c r="F106" s="3" t="s">
        <v>96</v>
      </c>
      <c r="G106" s="4">
        <v>17620172</v>
      </c>
      <c r="H106" s="3"/>
      <c r="I106" s="19">
        <v>81.400001525878906</v>
      </c>
      <c r="J106" s="19">
        <v>81.400000000000006</v>
      </c>
      <c r="K106" s="19">
        <v>54.27</v>
      </c>
      <c r="L106" s="19">
        <f t="shared" si="3"/>
        <v>32.561999999999998</v>
      </c>
      <c r="M106" s="4">
        <v>10</v>
      </c>
      <c r="N106" s="5">
        <v>78.2</v>
      </c>
      <c r="O106" s="5">
        <f t="shared" si="4"/>
        <v>31.28</v>
      </c>
      <c r="P106" s="5">
        <f t="shared" si="5"/>
        <v>63.841999999999999</v>
      </c>
      <c r="Q106" s="2">
        <v>10</v>
      </c>
      <c r="R106" s="2" t="s">
        <v>514</v>
      </c>
      <c r="S106" s="2"/>
    </row>
    <row r="107" spans="1:19" ht="26.25" customHeight="1">
      <c r="A107" s="2">
        <v>104</v>
      </c>
      <c r="B107" s="3" t="s">
        <v>116</v>
      </c>
      <c r="C107" s="3" t="s">
        <v>31</v>
      </c>
      <c r="D107" s="3" t="s">
        <v>32</v>
      </c>
      <c r="E107" s="3" t="s">
        <v>12</v>
      </c>
      <c r="F107" s="3" t="s">
        <v>96</v>
      </c>
      <c r="G107" s="4">
        <v>17620196</v>
      </c>
      <c r="H107" s="3"/>
      <c r="I107" s="19">
        <v>73.599998474121094</v>
      </c>
      <c r="J107" s="19">
        <v>73.599999999999994</v>
      </c>
      <c r="K107" s="19">
        <v>49.07</v>
      </c>
      <c r="L107" s="19">
        <f t="shared" si="3"/>
        <v>29.442</v>
      </c>
      <c r="M107" s="4">
        <v>23</v>
      </c>
      <c r="N107" s="5">
        <v>83.7</v>
      </c>
      <c r="O107" s="5">
        <f t="shared" si="4"/>
        <v>33.480000000000004</v>
      </c>
      <c r="P107" s="5">
        <f t="shared" si="5"/>
        <v>62.922000000000004</v>
      </c>
      <c r="Q107" s="2">
        <v>11</v>
      </c>
      <c r="R107" s="2"/>
      <c r="S107" s="2"/>
    </row>
    <row r="108" spans="1:19" ht="26.25" customHeight="1">
      <c r="A108" s="2">
        <v>105</v>
      </c>
      <c r="B108" s="3" t="s">
        <v>123</v>
      </c>
      <c r="C108" s="3" t="s">
        <v>31</v>
      </c>
      <c r="D108" s="3" t="s">
        <v>32</v>
      </c>
      <c r="E108" s="3" t="s">
        <v>12</v>
      </c>
      <c r="F108" s="3" t="s">
        <v>96</v>
      </c>
      <c r="G108" s="4">
        <v>17620205</v>
      </c>
      <c r="H108" s="3"/>
      <c r="I108" s="19">
        <v>82.400001525878906</v>
      </c>
      <c r="J108" s="19">
        <v>82.4</v>
      </c>
      <c r="K108" s="19">
        <v>54.93</v>
      </c>
      <c r="L108" s="19">
        <f t="shared" si="3"/>
        <v>32.957999999999998</v>
      </c>
      <c r="M108" s="4">
        <v>7</v>
      </c>
      <c r="N108" s="5">
        <v>73.599999999999994</v>
      </c>
      <c r="O108" s="5">
        <f t="shared" si="4"/>
        <v>29.439999999999998</v>
      </c>
      <c r="P108" s="5">
        <f t="shared" si="5"/>
        <v>62.397999999999996</v>
      </c>
      <c r="Q108" s="2">
        <v>12</v>
      </c>
      <c r="R108" s="2"/>
      <c r="S108" s="2"/>
    </row>
    <row r="109" spans="1:19" ht="26.25" customHeight="1">
      <c r="A109" s="2">
        <v>106</v>
      </c>
      <c r="B109" s="3" t="s">
        <v>114</v>
      </c>
      <c r="C109" s="3" t="s">
        <v>31</v>
      </c>
      <c r="D109" s="3" t="s">
        <v>32</v>
      </c>
      <c r="E109" s="3" t="s">
        <v>12</v>
      </c>
      <c r="F109" s="3" t="s">
        <v>96</v>
      </c>
      <c r="G109" s="4">
        <v>17620194</v>
      </c>
      <c r="H109" s="3"/>
      <c r="I109" s="19">
        <v>75.400001525878906</v>
      </c>
      <c r="J109" s="19">
        <v>75.400000000000006</v>
      </c>
      <c r="K109" s="19">
        <v>50.27</v>
      </c>
      <c r="L109" s="19">
        <f t="shared" si="3"/>
        <v>30.161999999999999</v>
      </c>
      <c r="M109" s="4">
        <v>19</v>
      </c>
      <c r="N109" s="5">
        <v>80.400000000000006</v>
      </c>
      <c r="O109" s="5">
        <f t="shared" si="4"/>
        <v>32.160000000000004</v>
      </c>
      <c r="P109" s="5">
        <f t="shared" si="5"/>
        <v>62.322000000000003</v>
      </c>
      <c r="Q109" s="2">
        <v>13</v>
      </c>
      <c r="R109" s="2"/>
      <c r="S109" s="2"/>
    </row>
    <row r="110" spans="1:19" ht="26.25" customHeight="1">
      <c r="A110" s="2">
        <v>107</v>
      </c>
      <c r="B110" s="3" t="s">
        <v>120</v>
      </c>
      <c r="C110" s="3" t="s">
        <v>31</v>
      </c>
      <c r="D110" s="3" t="s">
        <v>32</v>
      </c>
      <c r="E110" s="3" t="s">
        <v>12</v>
      </c>
      <c r="F110" s="3" t="s">
        <v>96</v>
      </c>
      <c r="G110" s="4">
        <v>17620200</v>
      </c>
      <c r="H110" s="3"/>
      <c r="I110" s="19">
        <v>76.099998474121094</v>
      </c>
      <c r="J110" s="19">
        <v>76.099999999999994</v>
      </c>
      <c r="K110" s="19">
        <v>50.73</v>
      </c>
      <c r="L110" s="19">
        <f t="shared" si="3"/>
        <v>30.437999999999995</v>
      </c>
      <c r="M110" s="4">
        <v>17</v>
      </c>
      <c r="N110" s="5">
        <v>77.599999999999994</v>
      </c>
      <c r="O110" s="5">
        <f t="shared" si="4"/>
        <v>31.04</v>
      </c>
      <c r="P110" s="5">
        <f t="shared" si="5"/>
        <v>61.477999999999994</v>
      </c>
      <c r="Q110" s="2">
        <v>14</v>
      </c>
      <c r="R110" s="2"/>
      <c r="S110" s="2"/>
    </row>
    <row r="111" spans="1:19" ht="26.25" customHeight="1">
      <c r="A111" s="2">
        <v>108</v>
      </c>
      <c r="B111" s="3" t="s">
        <v>112</v>
      </c>
      <c r="C111" s="3" t="s">
        <v>31</v>
      </c>
      <c r="D111" s="3" t="s">
        <v>32</v>
      </c>
      <c r="E111" s="3" t="s">
        <v>12</v>
      </c>
      <c r="F111" s="3" t="s">
        <v>96</v>
      </c>
      <c r="G111" s="4">
        <v>17620192</v>
      </c>
      <c r="H111" s="3"/>
      <c r="I111" s="19">
        <v>81.5</v>
      </c>
      <c r="J111" s="19">
        <v>81.5</v>
      </c>
      <c r="K111" s="19">
        <v>54.33</v>
      </c>
      <c r="L111" s="19">
        <f t="shared" si="3"/>
        <v>32.597999999999999</v>
      </c>
      <c r="M111" s="4">
        <v>9</v>
      </c>
      <c r="N111" s="5">
        <v>71.400000000000006</v>
      </c>
      <c r="O111" s="5">
        <f t="shared" si="4"/>
        <v>28.560000000000002</v>
      </c>
      <c r="P111" s="5">
        <f t="shared" si="5"/>
        <v>61.158000000000001</v>
      </c>
      <c r="Q111" s="2">
        <v>15</v>
      </c>
      <c r="R111" s="2"/>
      <c r="S111" s="2"/>
    </row>
    <row r="112" spans="1:19" ht="26.25" customHeight="1">
      <c r="A112" s="2">
        <v>109</v>
      </c>
      <c r="B112" s="3" t="s">
        <v>119</v>
      </c>
      <c r="C112" s="3" t="s">
        <v>31</v>
      </c>
      <c r="D112" s="3" t="s">
        <v>32</v>
      </c>
      <c r="E112" s="3" t="s">
        <v>12</v>
      </c>
      <c r="F112" s="3" t="s">
        <v>96</v>
      </c>
      <c r="G112" s="4">
        <v>17620199</v>
      </c>
      <c r="H112" s="3"/>
      <c r="I112" s="19">
        <v>75.799999237060547</v>
      </c>
      <c r="J112" s="19">
        <v>75.8</v>
      </c>
      <c r="K112" s="19">
        <v>50.53</v>
      </c>
      <c r="L112" s="19">
        <f t="shared" si="3"/>
        <v>30.317999999999998</v>
      </c>
      <c r="M112" s="4">
        <v>18</v>
      </c>
      <c r="N112" s="5">
        <v>76.3</v>
      </c>
      <c r="O112" s="5">
        <f t="shared" si="4"/>
        <v>30.52</v>
      </c>
      <c r="P112" s="5">
        <f t="shared" si="5"/>
        <v>60.837999999999994</v>
      </c>
      <c r="Q112" s="2">
        <v>16</v>
      </c>
      <c r="R112" s="2"/>
      <c r="S112" s="2"/>
    </row>
    <row r="113" spans="1:19" ht="26.25" customHeight="1">
      <c r="A113" s="2">
        <v>110</v>
      </c>
      <c r="B113" s="3" t="s">
        <v>100</v>
      </c>
      <c r="C113" s="3" t="s">
        <v>31</v>
      </c>
      <c r="D113" s="3" t="s">
        <v>32</v>
      </c>
      <c r="E113" s="3" t="s">
        <v>12</v>
      </c>
      <c r="F113" s="3" t="s">
        <v>96</v>
      </c>
      <c r="G113" s="4">
        <v>17620173</v>
      </c>
      <c r="H113" s="3"/>
      <c r="I113" s="19">
        <v>73.799999237060547</v>
      </c>
      <c r="J113" s="19">
        <v>73.8</v>
      </c>
      <c r="K113" s="19">
        <v>49.2</v>
      </c>
      <c r="L113" s="19">
        <f t="shared" si="3"/>
        <v>29.52</v>
      </c>
      <c r="M113" s="4">
        <v>22</v>
      </c>
      <c r="N113" s="5">
        <v>76.099999999999994</v>
      </c>
      <c r="O113" s="5">
        <f t="shared" si="4"/>
        <v>30.439999999999998</v>
      </c>
      <c r="P113" s="5">
        <f t="shared" si="5"/>
        <v>59.959999999999994</v>
      </c>
      <c r="Q113" s="2">
        <v>17</v>
      </c>
      <c r="R113" s="2"/>
      <c r="S113" s="2"/>
    </row>
    <row r="114" spans="1:19" ht="26.25" customHeight="1">
      <c r="A114" s="2">
        <v>111</v>
      </c>
      <c r="B114" s="3" t="s">
        <v>107</v>
      </c>
      <c r="C114" s="3" t="s">
        <v>31</v>
      </c>
      <c r="D114" s="3" t="s">
        <v>32</v>
      </c>
      <c r="E114" s="3" t="s">
        <v>12</v>
      </c>
      <c r="F114" s="3" t="s">
        <v>96</v>
      </c>
      <c r="G114" s="4">
        <v>17620185</v>
      </c>
      <c r="H114" s="3"/>
      <c r="I114" s="19">
        <v>68.799999237060547</v>
      </c>
      <c r="J114" s="19">
        <v>68.8</v>
      </c>
      <c r="K114" s="19">
        <v>45.87</v>
      </c>
      <c r="L114" s="19">
        <f t="shared" si="3"/>
        <v>27.521999999999998</v>
      </c>
      <c r="M114" s="4">
        <v>27</v>
      </c>
      <c r="N114" s="5">
        <v>80.8</v>
      </c>
      <c r="O114" s="5">
        <f t="shared" si="4"/>
        <v>32.32</v>
      </c>
      <c r="P114" s="5">
        <f t="shared" si="5"/>
        <v>59.841999999999999</v>
      </c>
      <c r="Q114" s="2">
        <v>18</v>
      </c>
      <c r="R114" s="2"/>
      <c r="S114" s="2"/>
    </row>
    <row r="115" spans="1:19" ht="26.25" customHeight="1">
      <c r="A115" s="2">
        <v>112</v>
      </c>
      <c r="B115" s="3" t="s">
        <v>109</v>
      </c>
      <c r="C115" s="3" t="s">
        <v>31</v>
      </c>
      <c r="D115" s="3" t="s">
        <v>32</v>
      </c>
      <c r="E115" s="3" t="s">
        <v>12</v>
      </c>
      <c r="F115" s="3" t="s">
        <v>96</v>
      </c>
      <c r="G115" s="4">
        <v>17620188</v>
      </c>
      <c r="H115" s="3"/>
      <c r="I115" s="19">
        <v>70.099998474121094</v>
      </c>
      <c r="J115" s="19">
        <v>70.099999999999994</v>
      </c>
      <c r="K115" s="19">
        <v>46.73</v>
      </c>
      <c r="L115" s="19">
        <f t="shared" si="3"/>
        <v>28.037999999999997</v>
      </c>
      <c r="M115" s="4">
        <v>25</v>
      </c>
      <c r="N115" s="5">
        <v>79.400000000000006</v>
      </c>
      <c r="O115" s="5">
        <f t="shared" si="4"/>
        <v>31.760000000000005</v>
      </c>
      <c r="P115" s="5">
        <f t="shared" si="5"/>
        <v>59.798000000000002</v>
      </c>
      <c r="Q115" s="2">
        <v>19</v>
      </c>
      <c r="R115" s="2"/>
      <c r="S115" s="2"/>
    </row>
    <row r="116" spans="1:19" ht="26.25" customHeight="1">
      <c r="A116" s="2">
        <v>113</v>
      </c>
      <c r="B116" s="3" t="s">
        <v>124</v>
      </c>
      <c r="C116" s="3" t="s">
        <v>31</v>
      </c>
      <c r="D116" s="3" t="s">
        <v>32</v>
      </c>
      <c r="E116" s="3" t="s">
        <v>12</v>
      </c>
      <c r="F116" s="3" t="s">
        <v>96</v>
      </c>
      <c r="G116" s="4">
        <v>17620206</v>
      </c>
      <c r="H116" s="3"/>
      <c r="I116" s="19">
        <v>82.599998474121094</v>
      </c>
      <c r="J116" s="19">
        <v>82.6</v>
      </c>
      <c r="K116" s="19">
        <v>55.07</v>
      </c>
      <c r="L116" s="19">
        <f t="shared" si="3"/>
        <v>33.042000000000002</v>
      </c>
      <c r="M116" s="4">
        <v>6</v>
      </c>
      <c r="N116" s="5">
        <v>66.599999999999994</v>
      </c>
      <c r="O116" s="5">
        <f t="shared" si="4"/>
        <v>26.64</v>
      </c>
      <c r="P116" s="5">
        <f t="shared" si="5"/>
        <v>59.682000000000002</v>
      </c>
      <c r="Q116" s="2">
        <v>20</v>
      </c>
      <c r="R116" s="2"/>
      <c r="S116" s="2"/>
    </row>
    <row r="117" spans="1:19" ht="26.25" customHeight="1">
      <c r="A117" s="2">
        <v>114</v>
      </c>
      <c r="B117" s="3" t="s">
        <v>111</v>
      </c>
      <c r="C117" s="3" t="s">
        <v>31</v>
      </c>
      <c r="D117" s="3" t="s">
        <v>32</v>
      </c>
      <c r="E117" s="3" t="s">
        <v>12</v>
      </c>
      <c r="F117" s="3" t="s">
        <v>96</v>
      </c>
      <c r="G117" s="4">
        <v>17620191</v>
      </c>
      <c r="H117" s="3"/>
      <c r="I117" s="19">
        <v>76.700000762939453</v>
      </c>
      <c r="J117" s="19">
        <v>76.7</v>
      </c>
      <c r="K117" s="19">
        <v>51.13</v>
      </c>
      <c r="L117" s="19">
        <f t="shared" si="3"/>
        <v>30.678000000000001</v>
      </c>
      <c r="M117" s="4">
        <v>16</v>
      </c>
      <c r="N117" s="5">
        <v>70.3</v>
      </c>
      <c r="O117" s="5">
        <f t="shared" si="4"/>
        <v>28.12</v>
      </c>
      <c r="P117" s="5">
        <f t="shared" si="5"/>
        <v>58.798000000000002</v>
      </c>
      <c r="Q117" s="2">
        <v>21</v>
      </c>
      <c r="R117" s="2"/>
      <c r="S117" s="2"/>
    </row>
    <row r="118" spans="1:19" ht="26.25" customHeight="1">
      <c r="A118" s="2">
        <v>115</v>
      </c>
      <c r="B118" s="3" t="s">
        <v>104</v>
      </c>
      <c r="C118" s="3" t="s">
        <v>31</v>
      </c>
      <c r="D118" s="3" t="s">
        <v>32</v>
      </c>
      <c r="E118" s="3" t="s">
        <v>12</v>
      </c>
      <c r="F118" s="3" t="s">
        <v>96</v>
      </c>
      <c r="G118" s="4">
        <v>17620182</v>
      </c>
      <c r="H118" s="3"/>
      <c r="I118" s="19">
        <v>79</v>
      </c>
      <c r="J118" s="19">
        <v>79</v>
      </c>
      <c r="K118" s="19">
        <v>52.67</v>
      </c>
      <c r="L118" s="19">
        <f t="shared" si="3"/>
        <v>31.602</v>
      </c>
      <c r="M118" s="4">
        <v>14</v>
      </c>
      <c r="N118" s="5">
        <v>67.400000000000006</v>
      </c>
      <c r="O118" s="5">
        <f t="shared" si="4"/>
        <v>26.960000000000004</v>
      </c>
      <c r="P118" s="5">
        <f t="shared" si="5"/>
        <v>58.562000000000005</v>
      </c>
      <c r="Q118" s="2">
        <v>22</v>
      </c>
      <c r="R118" s="2"/>
      <c r="S118" s="2"/>
    </row>
    <row r="119" spans="1:19" ht="26.25" customHeight="1">
      <c r="A119" s="2">
        <v>116</v>
      </c>
      <c r="B119" s="3" t="s">
        <v>101</v>
      </c>
      <c r="C119" s="3" t="s">
        <v>31</v>
      </c>
      <c r="D119" s="3" t="s">
        <v>32</v>
      </c>
      <c r="E119" s="3" t="s">
        <v>12</v>
      </c>
      <c r="F119" s="3" t="s">
        <v>96</v>
      </c>
      <c r="G119" s="4">
        <v>17620174</v>
      </c>
      <c r="H119" s="3"/>
      <c r="I119" s="19">
        <v>75.299999237060547</v>
      </c>
      <c r="J119" s="19">
        <v>75.3</v>
      </c>
      <c r="K119" s="19">
        <v>50.2</v>
      </c>
      <c r="L119" s="19">
        <f t="shared" si="3"/>
        <v>30.12</v>
      </c>
      <c r="M119" s="4">
        <v>20</v>
      </c>
      <c r="N119" s="5">
        <v>63.2</v>
      </c>
      <c r="O119" s="5">
        <f t="shared" si="4"/>
        <v>25.28</v>
      </c>
      <c r="P119" s="5">
        <f t="shared" si="5"/>
        <v>55.400000000000006</v>
      </c>
      <c r="Q119" s="2">
        <v>23</v>
      </c>
      <c r="R119" s="2"/>
      <c r="S119" s="2"/>
    </row>
    <row r="120" spans="1:19" ht="26.25" customHeight="1">
      <c r="A120" s="2">
        <v>117</v>
      </c>
      <c r="B120" s="3" t="s">
        <v>102</v>
      </c>
      <c r="C120" s="3" t="s">
        <v>31</v>
      </c>
      <c r="D120" s="3" t="s">
        <v>32</v>
      </c>
      <c r="E120" s="3" t="s">
        <v>12</v>
      </c>
      <c r="F120" s="3" t="s">
        <v>96</v>
      </c>
      <c r="G120" s="4">
        <v>17620176</v>
      </c>
      <c r="H120" s="3"/>
      <c r="I120" s="19">
        <v>67.5</v>
      </c>
      <c r="J120" s="19">
        <v>67.5</v>
      </c>
      <c r="K120" s="19">
        <v>45</v>
      </c>
      <c r="L120" s="19">
        <f t="shared" si="3"/>
        <v>27</v>
      </c>
      <c r="M120" s="4">
        <v>28</v>
      </c>
      <c r="N120" s="5">
        <v>70.8</v>
      </c>
      <c r="O120" s="5">
        <f t="shared" si="4"/>
        <v>28.32</v>
      </c>
      <c r="P120" s="5">
        <f t="shared" si="5"/>
        <v>55.32</v>
      </c>
      <c r="Q120" s="2">
        <v>24</v>
      </c>
      <c r="R120" s="2"/>
      <c r="S120" s="2"/>
    </row>
    <row r="121" spans="1:19" ht="26.25" customHeight="1">
      <c r="A121" s="2">
        <v>118</v>
      </c>
      <c r="B121" s="3" t="s">
        <v>105</v>
      </c>
      <c r="C121" s="3" t="s">
        <v>31</v>
      </c>
      <c r="D121" s="3" t="s">
        <v>32</v>
      </c>
      <c r="E121" s="3" t="s">
        <v>12</v>
      </c>
      <c r="F121" s="3" t="s">
        <v>96</v>
      </c>
      <c r="G121" s="4">
        <v>17620183</v>
      </c>
      <c r="H121" s="3"/>
      <c r="I121" s="19">
        <v>77.299999237060547</v>
      </c>
      <c r="J121" s="19">
        <v>77.3</v>
      </c>
      <c r="K121" s="19">
        <v>51.53</v>
      </c>
      <c r="L121" s="19">
        <f t="shared" si="3"/>
        <v>30.917999999999999</v>
      </c>
      <c r="M121" s="4">
        <v>15</v>
      </c>
      <c r="N121" s="5">
        <v>0</v>
      </c>
      <c r="O121" s="5">
        <f t="shared" si="4"/>
        <v>0</v>
      </c>
      <c r="P121" s="5">
        <f t="shared" si="5"/>
        <v>30.917999999999999</v>
      </c>
      <c r="Q121" s="2">
        <v>25</v>
      </c>
      <c r="R121" s="2"/>
      <c r="S121" s="2"/>
    </row>
    <row r="122" spans="1:19" ht="26.25" customHeight="1">
      <c r="A122" s="2">
        <v>119</v>
      </c>
      <c r="B122" s="3" t="s">
        <v>113</v>
      </c>
      <c r="C122" s="3" t="s">
        <v>31</v>
      </c>
      <c r="D122" s="3" t="s">
        <v>32</v>
      </c>
      <c r="E122" s="3" t="s">
        <v>12</v>
      </c>
      <c r="F122" s="3" t="s">
        <v>96</v>
      </c>
      <c r="G122" s="4">
        <v>17620193</v>
      </c>
      <c r="H122" s="3"/>
      <c r="I122" s="19">
        <v>74.200000762939453</v>
      </c>
      <c r="J122" s="19">
        <v>74.2</v>
      </c>
      <c r="K122" s="19">
        <v>49.47</v>
      </c>
      <c r="L122" s="19">
        <f t="shared" si="3"/>
        <v>29.681999999999999</v>
      </c>
      <c r="M122" s="4">
        <v>21</v>
      </c>
      <c r="N122" s="5">
        <v>0</v>
      </c>
      <c r="O122" s="5">
        <f t="shared" si="4"/>
        <v>0</v>
      </c>
      <c r="P122" s="5">
        <f t="shared" si="5"/>
        <v>29.681999999999999</v>
      </c>
      <c r="Q122" s="2">
        <v>26</v>
      </c>
      <c r="R122" s="2"/>
      <c r="S122" s="2"/>
    </row>
    <row r="123" spans="1:19" ht="26.25" customHeight="1">
      <c r="A123" s="2">
        <v>120</v>
      </c>
      <c r="B123" s="3" t="s">
        <v>97</v>
      </c>
      <c r="C123" s="3" t="s">
        <v>31</v>
      </c>
      <c r="D123" s="3" t="s">
        <v>32</v>
      </c>
      <c r="E123" s="3" t="s">
        <v>12</v>
      </c>
      <c r="F123" s="3" t="s">
        <v>96</v>
      </c>
      <c r="G123" s="4">
        <v>17620166</v>
      </c>
      <c r="H123" s="3"/>
      <c r="I123" s="19">
        <v>70.900001525878906</v>
      </c>
      <c r="J123" s="19">
        <v>70.900000000000006</v>
      </c>
      <c r="K123" s="19">
        <v>47.27</v>
      </c>
      <c r="L123" s="19">
        <f t="shared" si="3"/>
        <v>28.362000000000002</v>
      </c>
      <c r="M123" s="4">
        <v>24</v>
      </c>
      <c r="N123" s="5">
        <v>0</v>
      </c>
      <c r="O123" s="5">
        <f t="shared" si="4"/>
        <v>0</v>
      </c>
      <c r="P123" s="5">
        <f t="shared" si="5"/>
        <v>28.362000000000002</v>
      </c>
      <c r="Q123" s="2">
        <v>27</v>
      </c>
      <c r="R123" s="2"/>
      <c r="S123" s="2"/>
    </row>
    <row r="124" spans="1:19" ht="26.25" customHeight="1">
      <c r="A124" s="2">
        <v>121</v>
      </c>
      <c r="B124" s="3" t="s">
        <v>117</v>
      </c>
      <c r="C124" s="3" t="s">
        <v>31</v>
      </c>
      <c r="D124" s="3" t="s">
        <v>32</v>
      </c>
      <c r="E124" s="3" t="s">
        <v>12</v>
      </c>
      <c r="F124" s="3" t="s">
        <v>96</v>
      </c>
      <c r="G124" s="4">
        <v>17620197</v>
      </c>
      <c r="H124" s="3"/>
      <c r="I124" s="19">
        <v>69</v>
      </c>
      <c r="J124" s="19">
        <v>69</v>
      </c>
      <c r="K124" s="19">
        <v>46</v>
      </c>
      <c r="L124" s="19">
        <f t="shared" si="3"/>
        <v>27.599999999999998</v>
      </c>
      <c r="M124" s="4">
        <v>26</v>
      </c>
      <c r="N124" s="5">
        <v>0</v>
      </c>
      <c r="O124" s="5">
        <f t="shared" si="4"/>
        <v>0</v>
      </c>
      <c r="P124" s="5">
        <f t="shared" si="5"/>
        <v>27.599999999999998</v>
      </c>
      <c r="Q124" s="2">
        <v>28</v>
      </c>
      <c r="R124" s="2"/>
      <c r="S124" s="2"/>
    </row>
    <row r="125" spans="1:19" ht="26.25" customHeight="1">
      <c r="A125" s="2">
        <v>122</v>
      </c>
      <c r="B125" s="3" t="s">
        <v>115</v>
      </c>
      <c r="C125" s="3" t="s">
        <v>31</v>
      </c>
      <c r="D125" s="3" t="s">
        <v>32</v>
      </c>
      <c r="E125" s="3" t="s">
        <v>12</v>
      </c>
      <c r="F125" s="3" t="s">
        <v>96</v>
      </c>
      <c r="G125" s="4">
        <v>17620195</v>
      </c>
      <c r="H125" s="3"/>
      <c r="I125" s="19">
        <v>67.5</v>
      </c>
      <c r="J125" s="19">
        <v>67.5</v>
      </c>
      <c r="K125" s="19">
        <v>45</v>
      </c>
      <c r="L125" s="19">
        <f t="shared" si="3"/>
        <v>27</v>
      </c>
      <c r="M125" s="4">
        <v>29</v>
      </c>
      <c r="N125" s="5">
        <v>0</v>
      </c>
      <c r="O125" s="5">
        <f t="shared" si="4"/>
        <v>0</v>
      </c>
      <c r="P125" s="5">
        <f t="shared" si="5"/>
        <v>27</v>
      </c>
      <c r="Q125" s="2">
        <v>29</v>
      </c>
      <c r="R125" s="2"/>
      <c r="S125" s="2"/>
    </row>
    <row r="126" spans="1:19" ht="26.25" customHeight="1">
      <c r="A126" s="2">
        <v>123</v>
      </c>
      <c r="B126" s="3" t="s">
        <v>108</v>
      </c>
      <c r="C126" s="3" t="s">
        <v>31</v>
      </c>
      <c r="D126" s="3" t="s">
        <v>32</v>
      </c>
      <c r="E126" s="3" t="s">
        <v>12</v>
      </c>
      <c r="F126" s="3" t="s">
        <v>96</v>
      </c>
      <c r="G126" s="4">
        <v>17620187</v>
      </c>
      <c r="H126" s="3"/>
      <c r="I126" s="19">
        <v>67.200000762939453</v>
      </c>
      <c r="J126" s="19">
        <v>67.2</v>
      </c>
      <c r="K126" s="19">
        <v>44.8</v>
      </c>
      <c r="L126" s="19">
        <f t="shared" si="3"/>
        <v>26.88</v>
      </c>
      <c r="M126" s="4">
        <v>30</v>
      </c>
      <c r="N126" s="5">
        <v>0</v>
      </c>
      <c r="O126" s="5">
        <f t="shared" si="4"/>
        <v>0</v>
      </c>
      <c r="P126" s="5">
        <f t="shared" si="5"/>
        <v>26.88</v>
      </c>
      <c r="Q126" s="2">
        <v>30</v>
      </c>
      <c r="R126" s="2"/>
      <c r="S126" s="2"/>
    </row>
    <row r="127" spans="1:19" ht="26.25" customHeight="1">
      <c r="A127" s="2">
        <v>124</v>
      </c>
      <c r="B127" s="9" t="s">
        <v>266</v>
      </c>
      <c r="C127" s="9" t="s">
        <v>31</v>
      </c>
      <c r="D127" s="9" t="s">
        <v>32</v>
      </c>
      <c r="E127" s="9" t="s">
        <v>12</v>
      </c>
      <c r="F127" s="9" t="s">
        <v>257</v>
      </c>
      <c r="G127" s="10">
        <v>17620229</v>
      </c>
      <c r="H127" s="9"/>
      <c r="I127" s="21">
        <v>95.400001525878906</v>
      </c>
      <c r="J127" s="21">
        <v>95.4</v>
      </c>
      <c r="K127" s="21">
        <v>63.6</v>
      </c>
      <c r="L127" s="21">
        <f t="shared" si="3"/>
        <v>38.159999999999997</v>
      </c>
      <c r="M127" s="10">
        <v>1</v>
      </c>
      <c r="N127" s="8">
        <v>74.8</v>
      </c>
      <c r="O127" s="8">
        <f t="shared" si="4"/>
        <v>29.92</v>
      </c>
      <c r="P127" s="8">
        <f t="shared" si="5"/>
        <v>68.08</v>
      </c>
      <c r="Q127" s="11">
        <v>1</v>
      </c>
      <c r="R127" s="7" t="s">
        <v>513</v>
      </c>
      <c r="S127" s="7"/>
    </row>
    <row r="128" spans="1:19" ht="26.25" customHeight="1">
      <c r="A128" s="2">
        <v>125</v>
      </c>
      <c r="B128" s="9" t="s">
        <v>263</v>
      </c>
      <c r="C128" s="9" t="s">
        <v>31</v>
      </c>
      <c r="D128" s="9" t="s">
        <v>32</v>
      </c>
      <c r="E128" s="9" t="s">
        <v>12</v>
      </c>
      <c r="F128" s="9" t="s">
        <v>257</v>
      </c>
      <c r="G128" s="10">
        <v>17620224</v>
      </c>
      <c r="H128" s="9"/>
      <c r="I128" s="21">
        <v>90.299999237060547</v>
      </c>
      <c r="J128" s="21">
        <v>90.3</v>
      </c>
      <c r="K128" s="21">
        <v>60.2</v>
      </c>
      <c r="L128" s="21">
        <f t="shared" si="3"/>
        <v>36.119999999999997</v>
      </c>
      <c r="M128" s="10">
        <v>3</v>
      </c>
      <c r="N128" s="8">
        <v>77.7</v>
      </c>
      <c r="O128" s="8">
        <f t="shared" si="4"/>
        <v>31.080000000000002</v>
      </c>
      <c r="P128" s="8">
        <f t="shared" si="5"/>
        <v>67.2</v>
      </c>
      <c r="Q128" s="11">
        <v>2</v>
      </c>
      <c r="R128" s="7" t="s">
        <v>513</v>
      </c>
      <c r="S128" s="7"/>
    </row>
    <row r="129" spans="1:19" ht="26.25" customHeight="1">
      <c r="A129" s="2">
        <v>126</v>
      </c>
      <c r="B129" s="9" t="s">
        <v>271</v>
      </c>
      <c r="C129" s="9" t="s">
        <v>31</v>
      </c>
      <c r="D129" s="9" t="s">
        <v>32</v>
      </c>
      <c r="E129" s="9" t="s">
        <v>12</v>
      </c>
      <c r="F129" s="9" t="s">
        <v>257</v>
      </c>
      <c r="G129" s="10">
        <v>17620237</v>
      </c>
      <c r="H129" s="9"/>
      <c r="I129" s="21">
        <v>86.400001525878906</v>
      </c>
      <c r="J129" s="21">
        <v>86.4</v>
      </c>
      <c r="K129" s="21">
        <v>57.6</v>
      </c>
      <c r="L129" s="21">
        <f t="shared" si="3"/>
        <v>34.56</v>
      </c>
      <c r="M129" s="10">
        <v>4</v>
      </c>
      <c r="N129" s="8">
        <v>79.2</v>
      </c>
      <c r="O129" s="8">
        <f t="shared" si="4"/>
        <v>31.680000000000003</v>
      </c>
      <c r="P129" s="8">
        <f t="shared" si="5"/>
        <v>66.240000000000009</v>
      </c>
      <c r="Q129" s="11">
        <v>3</v>
      </c>
      <c r="R129" s="7" t="s">
        <v>513</v>
      </c>
      <c r="S129" s="7"/>
    </row>
    <row r="130" spans="1:19" ht="26.25" customHeight="1">
      <c r="A130" s="2">
        <v>127</v>
      </c>
      <c r="B130" s="9" t="s">
        <v>259</v>
      </c>
      <c r="C130" s="9" t="s">
        <v>31</v>
      </c>
      <c r="D130" s="9" t="s">
        <v>32</v>
      </c>
      <c r="E130" s="9" t="s">
        <v>12</v>
      </c>
      <c r="F130" s="9" t="s">
        <v>257</v>
      </c>
      <c r="G130" s="10">
        <v>17620219</v>
      </c>
      <c r="H130" s="9"/>
      <c r="I130" s="21">
        <v>90.5</v>
      </c>
      <c r="J130" s="21">
        <v>90.5</v>
      </c>
      <c r="K130" s="21">
        <v>60.33</v>
      </c>
      <c r="L130" s="21">
        <f t="shared" si="3"/>
        <v>36.198</v>
      </c>
      <c r="M130" s="10">
        <v>2</v>
      </c>
      <c r="N130" s="8">
        <v>69.2</v>
      </c>
      <c r="O130" s="8">
        <f t="shared" si="4"/>
        <v>27.680000000000003</v>
      </c>
      <c r="P130" s="8">
        <f t="shared" si="5"/>
        <v>63.878</v>
      </c>
      <c r="Q130" s="11">
        <v>4</v>
      </c>
      <c r="R130" s="7" t="s">
        <v>513</v>
      </c>
      <c r="S130" s="7"/>
    </row>
    <row r="131" spans="1:19" ht="26.25" customHeight="1">
      <c r="A131" s="2">
        <v>128</v>
      </c>
      <c r="B131" s="9" t="s">
        <v>276</v>
      </c>
      <c r="C131" s="9" t="s">
        <v>31</v>
      </c>
      <c r="D131" s="9" t="s">
        <v>32</v>
      </c>
      <c r="E131" s="9" t="s">
        <v>12</v>
      </c>
      <c r="F131" s="9" t="s">
        <v>257</v>
      </c>
      <c r="G131" s="10">
        <v>17620246</v>
      </c>
      <c r="H131" s="9"/>
      <c r="I131" s="21">
        <v>83.400001525878906</v>
      </c>
      <c r="J131" s="21">
        <v>83.4</v>
      </c>
      <c r="K131" s="21">
        <v>55.6</v>
      </c>
      <c r="L131" s="21">
        <f t="shared" si="3"/>
        <v>33.36</v>
      </c>
      <c r="M131" s="10">
        <v>6</v>
      </c>
      <c r="N131" s="8">
        <v>72.400000000000006</v>
      </c>
      <c r="O131" s="8">
        <f t="shared" si="4"/>
        <v>28.960000000000004</v>
      </c>
      <c r="P131" s="8">
        <f t="shared" si="5"/>
        <v>62.320000000000007</v>
      </c>
      <c r="Q131" s="11">
        <v>5</v>
      </c>
      <c r="R131" s="7" t="s">
        <v>513</v>
      </c>
      <c r="S131" s="7"/>
    </row>
    <row r="132" spans="1:19" ht="26.25" customHeight="1">
      <c r="A132" s="2">
        <v>129</v>
      </c>
      <c r="B132" s="9" t="s">
        <v>272</v>
      </c>
      <c r="C132" s="9" t="s">
        <v>31</v>
      </c>
      <c r="D132" s="9" t="s">
        <v>32</v>
      </c>
      <c r="E132" s="9" t="s">
        <v>12</v>
      </c>
      <c r="F132" s="9" t="s">
        <v>257</v>
      </c>
      <c r="G132" s="10">
        <v>17620239</v>
      </c>
      <c r="H132" s="9"/>
      <c r="I132" s="21">
        <v>79.900001525878906</v>
      </c>
      <c r="J132" s="21">
        <v>79.900000000000006</v>
      </c>
      <c r="K132" s="21">
        <v>53.27</v>
      </c>
      <c r="L132" s="21">
        <f t="shared" ref="L132:L195" si="6">K132*0.6</f>
        <v>31.962</v>
      </c>
      <c r="M132" s="10">
        <v>10</v>
      </c>
      <c r="N132" s="8">
        <v>73.2</v>
      </c>
      <c r="O132" s="8">
        <f t="shared" ref="O132:O195" si="7">N132*0.4</f>
        <v>29.28</v>
      </c>
      <c r="P132" s="8">
        <f t="shared" si="5"/>
        <v>61.242000000000004</v>
      </c>
      <c r="Q132" s="11">
        <v>6</v>
      </c>
      <c r="R132" s="7" t="s">
        <v>513</v>
      </c>
      <c r="S132" s="7"/>
    </row>
    <row r="133" spans="1:19" ht="26.25" customHeight="1">
      <c r="A133" s="2">
        <v>130</v>
      </c>
      <c r="B133" s="9" t="s">
        <v>269</v>
      </c>
      <c r="C133" s="9" t="s">
        <v>31</v>
      </c>
      <c r="D133" s="9" t="s">
        <v>32</v>
      </c>
      <c r="E133" s="9" t="s">
        <v>12</v>
      </c>
      <c r="F133" s="9" t="s">
        <v>257</v>
      </c>
      <c r="G133" s="10">
        <v>17620235</v>
      </c>
      <c r="H133" s="9"/>
      <c r="I133" s="21">
        <v>76.299999237060547</v>
      </c>
      <c r="J133" s="21">
        <v>76.3</v>
      </c>
      <c r="K133" s="21">
        <v>50.87</v>
      </c>
      <c r="L133" s="21">
        <f t="shared" si="6"/>
        <v>30.521999999999998</v>
      </c>
      <c r="M133" s="10">
        <v>15</v>
      </c>
      <c r="N133" s="8">
        <v>74.2</v>
      </c>
      <c r="O133" s="8">
        <f t="shared" si="7"/>
        <v>29.680000000000003</v>
      </c>
      <c r="P133" s="8">
        <f t="shared" ref="P133:P196" si="8">L133+O133</f>
        <v>60.201999999999998</v>
      </c>
      <c r="Q133" s="11">
        <v>7</v>
      </c>
      <c r="R133" s="7" t="s">
        <v>513</v>
      </c>
      <c r="S133" s="7"/>
    </row>
    <row r="134" spans="1:19" ht="26.25" customHeight="1">
      <c r="A134" s="2">
        <v>131</v>
      </c>
      <c r="B134" s="9" t="s">
        <v>279</v>
      </c>
      <c r="C134" s="9" t="s">
        <v>31</v>
      </c>
      <c r="D134" s="9" t="s">
        <v>32</v>
      </c>
      <c r="E134" s="9" t="s">
        <v>12</v>
      </c>
      <c r="F134" s="9" t="s">
        <v>257</v>
      </c>
      <c r="G134" s="10">
        <v>17620251</v>
      </c>
      <c r="H134" s="9"/>
      <c r="I134" s="21">
        <v>77.900001525878906</v>
      </c>
      <c r="J134" s="21">
        <v>77.900000000000006</v>
      </c>
      <c r="K134" s="21">
        <v>51.93</v>
      </c>
      <c r="L134" s="21">
        <f t="shared" si="6"/>
        <v>31.157999999999998</v>
      </c>
      <c r="M134" s="10">
        <v>12</v>
      </c>
      <c r="N134" s="8">
        <v>72</v>
      </c>
      <c r="O134" s="8">
        <f t="shared" si="7"/>
        <v>28.8</v>
      </c>
      <c r="P134" s="8">
        <f t="shared" si="8"/>
        <v>59.957999999999998</v>
      </c>
      <c r="Q134" s="11">
        <v>8</v>
      </c>
      <c r="R134" s="7" t="s">
        <v>513</v>
      </c>
      <c r="S134" s="7"/>
    </row>
    <row r="135" spans="1:19" ht="26.25" customHeight="1">
      <c r="A135" s="2">
        <v>132</v>
      </c>
      <c r="B135" s="9" t="s">
        <v>273</v>
      </c>
      <c r="C135" s="9" t="s">
        <v>31</v>
      </c>
      <c r="D135" s="9" t="s">
        <v>32</v>
      </c>
      <c r="E135" s="9" t="s">
        <v>12</v>
      </c>
      <c r="F135" s="9" t="s">
        <v>257</v>
      </c>
      <c r="G135" s="10">
        <v>17620241</v>
      </c>
      <c r="H135" s="9"/>
      <c r="I135" s="21">
        <v>82</v>
      </c>
      <c r="J135" s="21">
        <v>82</v>
      </c>
      <c r="K135" s="21">
        <v>54.67</v>
      </c>
      <c r="L135" s="21">
        <f t="shared" si="6"/>
        <v>32.802</v>
      </c>
      <c r="M135" s="10">
        <v>7</v>
      </c>
      <c r="N135" s="8">
        <v>67.400000000000006</v>
      </c>
      <c r="O135" s="8">
        <f t="shared" si="7"/>
        <v>26.960000000000004</v>
      </c>
      <c r="P135" s="8">
        <f t="shared" si="8"/>
        <v>59.762</v>
      </c>
      <c r="Q135" s="11">
        <v>9</v>
      </c>
      <c r="R135" s="7"/>
      <c r="S135" s="7"/>
    </row>
    <row r="136" spans="1:19" ht="26.25" customHeight="1">
      <c r="A136" s="2">
        <v>133</v>
      </c>
      <c r="B136" s="9" t="s">
        <v>262</v>
      </c>
      <c r="C136" s="9" t="s">
        <v>31</v>
      </c>
      <c r="D136" s="9" t="s">
        <v>32</v>
      </c>
      <c r="E136" s="9" t="s">
        <v>12</v>
      </c>
      <c r="F136" s="9" t="s">
        <v>257</v>
      </c>
      <c r="G136" s="10">
        <v>17620223</v>
      </c>
      <c r="H136" s="9"/>
      <c r="I136" s="21">
        <v>80.599998474121094</v>
      </c>
      <c r="J136" s="21">
        <v>80.599999999999994</v>
      </c>
      <c r="K136" s="21">
        <v>53.73</v>
      </c>
      <c r="L136" s="21">
        <f t="shared" si="6"/>
        <v>32.238</v>
      </c>
      <c r="M136" s="10">
        <v>9</v>
      </c>
      <c r="N136" s="8">
        <v>68.8</v>
      </c>
      <c r="O136" s="8">
        <f t="shared" si="7"/>
        <v>27.52</v>
      </c>
      <c r="P136" s="8">
        <f t="shared" si="8"/>
        <v>59.757999999999996</v>
      </c>
      <c r="Q136" s="11">
        <v>10</v>
      </c>
      <c r="R136" s="7"/>
      <c r="S136" s="7"/>
    </row>
    <row r="137" spans="1:19" ht="26.25" customHeight="1">
      <c r="A137" s="2">
        <v>134</v>
      </c>
      <c r="B137" s="9" t="s">
        <v>280</v>
      </c>
      <c r="C137" s="9" t="s">
        <v>31</v>
      </c>
      <c r="D137" s="9" t="s">
        <v>32</v>
      </c>
      <c r="E137" s="9" t="s">
        <v>12</v>
      </c>
      <c r="F137" s="9" t="s">
        <v>257</v>
      </c>
      <c r="G137" s="10">
        <v>17620252</v>
      </c>
      <c r="H137" s="9"/>
      <c r="I137" s="21">
        <v>85.900001525878906</v>
      </c>
      <c r="J137" s="21">
        <v>85.9</v>
      </c>
      <c r="K137" s="21">
        <v>57.27</v>
      </c>
      <c r="L137" s="21">
        <f t="shared" si="6"/>
        <v>34.362000000000002</v>
      </c>
      <c r="M137" s="10">
        <v>5</v>
      </c>
      <c r="N137" s="8">
        <v>63.4</v>
      </c>
      <c r="O137" s="8">
        <f t="shared" si="7"/>
        <v>25.36</v>
      </c>
      <c r="P137" s="8">
        <f t="shared" si="8"/>
        <v>59.722000000000001</v>
      </c>
      <c r="Q137" s="11">
        <v>11</v>
      </c>
      <c r="R137" s="7"/>
      <c r="S137" s="7"/>
    </row>
    <row r="138" spans="1:19" ht="26.25" customHeight="1">
      <c r="A138" s="2">
        <v>135</v>
      </c>
      <c r="B138" s="9" t="s">
        <v>277</v>
      </c>
      <c r="C138" s="9" t="s">
        <v>31</v>
      </c>
      <c r="D138" s="9" t="s">
        <v>32</v>
      </c>
      <c r="E138" s="9" t="s">
        <v>12</v>
      </c>
      <c r="F138" s="9" t="s">
        <v>257</v>
      </c>
      <c r="G138" s="10">
        <v>17620247</v>
      </c>
      <c r="H138" s="9"/>
      <c r="I138" s="21">
        <v>81.400001525878906</v>
      </c>
      <c r="J138" s="21">
        <v>81.400000000000006</v>
      </c>
      <c r="K138" s="21">
        <v>54.27</v>
      </c>
      <c r="L138" s="21">
        <f t="shared" si="6"/>
        <v>32.561999999999998</v>
      </c>
      <c r="M138" s="10">
        <v>8</v>
      </c>
      <c r="N138" s="8">
        <v>67.599999999999994</v>
      </c>
      <c r="O138" s="8">
        <f t="shared" si="7"/>
        <v>27.04</v>
      </c>
      <c r="P138" s="8">
        <f t="shared" si="8"/>
        <v>59.601999999999997</v>
      </c>
      <c r="Q138" s="11">
        <v>12</v>
      </c>
      <c r="R138" s="7"/>
      <c r="S138" s="7"/>
    </row>
    <row r="139" spans="1:19" ht="26.25" customHeight="1">
      <c r="A139" s="2">
        <v>136</v>
      </c>
      <c r="B139" s="9" t="s">
        <v>265</v>
      </c>
      <c r="C139" s="9" t="s">
        <v>31</v>
      </c>
      <c r="D139" s="9" t="s">
        <v>32</v>
      </c>
      <c r="E139" s="9" t="s">
        <v>12</v>
      </c>
      <c r="F139" s="9" t="s">
        <v>257</v>
      </c>
      <c r="G139" s="10">
        <v>17620228</v>
      </c>
      <c r="H139" s="9"/>
      <c r="I139" s="21">
        <v>77.799999237060547</v>
      </c>
      <c r="J139" s="21">
        <v>77.8</v>
      </c>
      <c r="K139" s="21">
        <v>51.87</v>
      </c>
      <c r="L139" s="21">
        <f t="shared" si="6"/>
        <v>31.121999999999996</v>
      </c>
      <c r="M139" s="10">
        <v>13</v>
      </c>
      <c r="N139" s="8">
        <v>69.8</v>
      </c>
      <c r="O139" s="8">
        <f t="shared" si="7"/>
        <v>27.92</v>
      </c>
      <c r="P139" s="8">
        <f t="shared" si="8"/>
        <v>59.042000000000002</v>
      </c>
      <c r="Q139" s="11">
        <v>13</v>
      </c>
      <c r="R139" s="7"/>
      <c r="S139" s="7"/>
    </row>
    <row r="140" spans="1:19" ht="26.25" customHeight="1">
      <c r="A140" s="2">
        <v>137</v>
      </c>
      <c r="B140" s="9" t="s">
        <v>267</v>
      </c>
      <c r="C140" s="9" t="s">
        <v>31</v>
      </c>
      <c r="D140" s="9" t="s">
        <v>32</v>
      </c>
      <c r="E140" s="9" t="s">
        <v>12</v>
      </c>
      <c r="F140" s="9" t="s">
        <v>257</v>
      </c>
      <c r="G140" s="10">
        <v>17620230</v>
      </c>
      <c r="H140" s="9"/>
      <c r="I140" s="21">
        <v>72</v>
      </c>
      <c r="J140" s="21">
        <v>72</v>
      </c>
      <c r="K140" s="21">
        <v>48</v>
      </c>
      <c r="L140" s="21">
        <f t="shared" si="6"/>
        <v>28.799999999999997</v>
      </c>
      <c r="M140" s="10">
        <v>21</v>
      </c>
      <c r="N140" s="8">
        <v>69.2</v>
      </c>
      <c r="O140" s="8">
        <f t="shared" si="7"/>
        <v>27.680000000000003</v>
      </c>
      <c r="P140" s="8">
        <f t="shared" si="8"/>
        <v>56.480000000000004</v>
      </c>
      <c r="Q140" s="11">
        <v>14</v>
      </c>
      <c r="R140" s="7"/>
      <c r="S140" s="7"/>
    </row>
    <row r="141" spans="1:19" ht="26.25" customHeight="1">
      <c r="A141" s="2">
        <v>138</v>
      </c>
      <c r="B141" s="9" t="s">
        <v>270</v>
      </c>
      <c r="C141" s="9" t="s">
        <v>31</v>
      </c>
      <c r="D141" s="9" t="s">
        <v>32</v>
      </c>
      <c r="E141" s="9" t="s">
        <v>12</v>
      </c>
      <c r="F141" s="9" t="s">
        <v>257</v>
      </c>
      <c r="G141" s="10">
        <v>17620236</v>
      </c>
      <c r="H141" s="9"/>
      <c r="I141" s="21">
        <v>73.200000762939453</v>
      </c>
      <c r="J141" s="21">
        <v>73.2</v>
      </c>
      <c r="K141" s="21">
        <v>48.8</v>
      </c>
      <c r="L141" s="21">
        <f t="shared" si="6"/>
        <v>29.279999999999998</v>
      </c>
      <c r="M141" s="10">
        <v>19</v>
      </c>
      <c r="N141" s="8">
        <v>63.2</v>
      </c>
      <c r="O141" s="8">
        <f t="shared" si="7"/>
        <v>25.28</v>
      </c>
      <c r="P141" s="8">
        <f t="shared" si="8"/>
        <v>54.56</v>
      </c>
      <c r="Q141" s="11">
        <v>15</v>
      </c>
      <c r="R141" s="7"/>
      <c r="S141" s="7"/>
    </row>
    <row r="142" spans="1:19" ht="26.25" customHeight="1">
      <c r="A142" s="2">
        <v>139</v>
      </c>
      <c r="B142" s="9" t="s">
        <v>264</v>
      </c>
      <c r="C142" s="9" t="s">
        <v>31</v>
      </c>
      <c r="D142" s="9" t="s">
        <v>32</v>
      </c>
      <c r="E142" s="9" t="s">
        <v>12</v>
      </c>
      <c r="F142" s="9" t="s">
        <v>257</v>
      </c>
      <c r="G142" s="10">
        <v>17620225</v>
      </c>
      <c r="H142" s="9"/>
      <c r="I142" s="21">
        <v>76.400001525878906</v>
      </c>
      <c r="J142" s="21">
        <v>76.400000000000006</v>
      </c>
      <c r="K142" s="21">
        <v>50.93</v>
      </c>
      <c r="L142" s="21">
        <f t="shared" si="6"/>
        <v>30.558</v>
      </c>
      <c r="M142" s="10">
        <v>14</v>
      </c>
      <c r="N142" s="8">
        <v>59.4</v>
      </c>
      <c r="O142" s="8">
        <f t="shared" si="7"/>
        <v>23.76</v>
      </c>
      <c r="P142" s="8">
        <f t="shared" si="8"/>
        <v>54.317999999999998</v>
      </c>
      <c r="Q142" s="11">
        <v>16</v>
      </c>
      <c r="R142" s="7"/>
      <c r="S142" s="7"/>
    </row>
    <row r="143" spans="1:19" ht="26.25" customHeight="1">
      <c r="A143" s="2">
        <v>140</v>
      </c>
      <c r="B143" s="9" t="s">
        <v>274</v>
      </c>
      <c r="C143" s="9" t="s">
        <v>31</v>
      </c>
      <c r="D143" s="9" t="s">
        <v>32</v>
      </c>
      <c r="E143" s="9" t="s">
        <v>12</v>
      </c>
      <c r="F143" s="9" t="s">
        <v>257</v>
      </c>
      <c r="G143" s="10">
        <v>17620242</v>
      </c>
      <c r="H143" s="9"/>
      <c r="I143" s="21">
        <v>69.900001525878906</v>
      </c>
      <c r="J143" s="21">
        <v>69.900000000000006</v>
      </c>
      <c r="K143" s="21">
        <v>46.6</v>
      </c>
      <c r="L143" s="21">
        <f t="shared" si="6"/>
        <v>27.96</v>
      </c>
      <c r="M143" s="10">
        <v>23</v>
      </c>
      <c r="N143" s="8">
        <v>65.599999999999994</v>
      </c>
      <c r="O143" s="8">
        <f t="shared" si="7"/>
        <v>26.24</v>
      </c>
      <c r="P143" s="8">
        <f t="shared" si="8"/>
        <v>54.2</v>
      </c>
      <c r="Q143" s="11">
        <v>17</v>
      </c>
      <c r="R143" s="7"/>
      <c r="S143" s="7"/>
    </row>
    <row r="144" spans="1:19" ht="26.25" customHeight="1">
      <c r="A144" s="2">
        <v>141</v>
      </c>
      <c r="B144" s="9" t="s">
        <v>258</v>
      </c>
      <c r="C144" s="9" t="s">
        <v>31</v>
      </c>
      <c r="D144" s="9" t="s">
        <v>32</v>
      </c>
      <c r="E144" s="9" t="s">
        <v>12</v>
      </c>
      <c r="F144" s="9" t="s">
        <v>257</v>
      </c>
      <c r="G144" s="10">
        <v>17620218</v>
      </c>
      <c r="H144" s="9"/>
      <c r="I144" s="21">
        <v>73.799999237060547</v>
      </c>
      <c r="J144" s="21">
        <v>73.8</v>
      </c>
      <c r="K144" s="21">
        <v>49.2</v>
      </c>
      <c r="L144" s="21">
        <f t="shared" si="6"/>
        <v>29.52</v>
      </c>
      <c r="M144" s="10">
        <v>17</v>
      </c>
      <c r="N144" s="8">
        <v>59.6</v>
      </c>
      <c r="O144" s="8">
        <f t="shared" si="7"/>
        <v>23.840000000000003</v>
      </c>
      <c r="P144" s="8">
        <f t="shared" si="8"/>
        <v>53.36</v>
      </c>
      <c r="Q144" s="11">
        <v>18</v>
      </c>
      <c r="R144" s="7"/>
      <c r="S144" s="7"/>
    </row>
    <row r="145" spans="1:19" ht="26.25" customHeight="1">
      <c r="A145" s="2">
        <v>142</v>
      </c>
      <c r="B145" s="9" t="s">
        <v>268</v>
      </c>
      <c r="C145" s="9" t="s">
        <v>31</v>
      </c>
      <c r="D145" s="9" t="s">
        <v>32</v>
      </c>
      <c r="E145" s="9" t="s">
        <v>12</v>
      </c>
      <c r="F145" s="9" t="s">
        <v>257</v>
      </c>
      <c r="G145" s="10">
        <v>17620231</v>
      </c>
      <c r="H145" s="9"/>
      <c r="I145" s="21">
        <v>73.599998474121094</v>
      </c>
      <c r="J145" s="21">
        <v>73.599999999999994</v>
      </c>
      <c r="K145" s="21">
        <v>49.07</v>
      </c>
      <c r="L145" s="21">
        <f t="shared" si="6"/>
        <v>29.442</v>
      </c>
      <c r="M145" s="10">
        <v>18</v>
      </c>
      <c r="N145" s="8">
        <v>59.4</v>
      </c>
      <c r="O145" s="8">
        <f t="shared" si="7"/>
        <v>23.76</v>
      </c>
      <c r="P145" s="8">
        <f t="shared" si="8"/>
        <v>53.201999999999998</v>
      </c>
      <c r="Q145" s="11">
        <v>19</v>
      </c>
      <c r="R145" s="7"/>
      <c r="S145" s="7"/>
    </row>
    <row r="146" spans="1:19" ht="26.25" customHeight="1">
      <c r="A146" s="2">
        <v>143</v>
      </c>
      <c r="B146" s="9" t="s">
        <v>261</v>
      </c>
      <c r="C146" s="9" t="s">
        <v>31</v>
      </c>
      <c r="D146" s="9" t="s">
        <v>32</v>
      </c>
      <c r="E146" s="9" t="s">
        <v>12</v>
      </c>
      <c r="F146" s="9" t="s">
        <v>257</v>
      </c>
      <c r="G146" s="10">
        <v>17620221</v>
      </c>
      <c r="H146" s="9"/>
      <c r="I146" s="21">
        <v>79.700000762939453</v>
      </c>
      <c r="J146" s="21">
        <v>79.7</v>
      </c>
      <c r="K146" s="21">
        <v>53.13</v>
      </c>
      <c r="L146" s="21">
        <f t="shared" si="6"/>
        <v>31.878</v>
      </c>
      <c r="M146" s="10">
        <v>11</v>
      </c>
      <c r="N146" s="8">
        <v>0</v>
      </c>
      <c r="O146" s="8">
        <f t="shared" si="7"/>
        <v>0</v>
      </c>
      <c r="P146" s="8">
        <f t="shared" si="8"/>
        <v>31.878</v>
      </c>
      <c r="Q146" s="11">
        <v>20</v>
      </c>
      <c r="R146" s="7"/>
      <c r="S146" s="7"/>
    </row>
    <row r="147" spans="1:19" ht="26.25" customHeight="1">
      <c r="A147" s="2">
        <v>144</v>
      </c>
      <c r="B147" s="9" t="s">
        <v>260</v>
      </c>
      <c r="C147" s="9" t="s">
        <v>31</v>
      </c>
      <c r="D147" s="9" t="s">
        <v>32</v>
      </c>
      <c r="E147" s="9" t="s">
        <v>12</v>
      </c>
      <c r="F147" s="9" t="s">
        <v>257</v>
      </c>
      <c r="G147" s="10">
        <v>17620220</v>
      </c>
      <c r="H147" s="9"/>
      <c r="I147" s="21">
        <v>75.700000762939453</v>
      </c>
      <c r="J147" s="21">
        <v>75.7</v>
      </c>
      <c r="K147" s="21">
        <v>50.47</v>
      </c>
      <c r="L147" s="21">
        <f t="shared" si="6"/>
        <v>30.281999999999996</v>
      </c>
      <c r="M147" s="10">
        <v>16</v>
      </c>
      <c r="N147" s="8">
        <v>0</v>
      </c>
      <c r="O147" s="8">
        <f t="shared" si="7"/>
        <v>0</v>
      </c>
      <c r="P147" s="8">
        <f t="shared" si="8"/>
        <v>30.281999999999996</v>
      </c>
      <c r="Q147" s="11">
        <v>21</v>
      </c>
      <c r="R147" s="7"/>
      <c r="S147" s="7"/>
    </row>
    <row r="148" spans="1:19" ht="26.25" customHeight="1">
      <c r="A148" s="2">
        <v>145</v>
      </c>
      <c r="B148" s="9" t="s">
        <v>256</v>
      </c>
      <c r="C148" s="9" t="s">
        <v>31</v>
      </c>
      <c r="D148" s="9" t="s">
        <v>32</v>
      </c>
      <c r="E148" s="9" t="s">
        <v>12</v>
      </c>
      <c r="F148" s="9" t="s">
        <v>257</v>
      </c>
      <c r="G148" s="10">
        <v>17620217</v>
      </c>
      <c r="H148" s="9"/>
      <c r="I148" s="21">
        <v>73</v>
      </c>
      <c r="J148" s="21">
        <v>73</v>
      </c>
      <c r="K148" s="21">
        <v>48.67</v>
      </c>
      <c r="L148" s="21">
        <f t="shared" si="6"/>
        <v>29.201999999999998</v>
      </c>
      <c r="M148" s="10">
        <v>20</v>
      </c>
      <c r="N148" s="8">
        <v>0</v>
      </c>
      <c r="O148" s="8">
        <f t="shared" si="7"/>
        <v>0</v>
      </c>
      <c r="P148" s="8">
        <f t="shared" si="8"/>
        <v>29.201999999999998</v>
      </c>
      <c r="Q148" s="11">
        <v>22</v>
      </c>
      <c r="R148" s="7"/>
      <c r="S148" s="7"/>
    </row>
    <row r="149" spans="1:19" ht="26.25" customHeight="1">
      <c r="A149" s="2">
        <v>146</v>
      </c>
      <c r="B149" s="9" t="s">
        <v>275</v>
      </c>
      <c r="C149" s="9" t="s">
        <v>31</v>
      </c>
      <c r="D149" s="9" t="s">
        <v>32</v>
      </c>
      <c r="E149" s="9" t="s">
        <v>12</v>
      </c>
      <c r="F149" s="9" t="s">
        <v>257</v>
      </c>
      <c r="G149" s="10">
        <v>17620244</v>
      </c>
      <c r="H149" s="9"/>
      <c r="I149" s="21">
        <v>71.400001525878906</v>
      </c>
      <c r="J149" s="21">
        <v>71.400000000000006</v>
      </c>
      <c r="K149" s="21">
        <v>47.6</v>
      </c>
      <c r="L149" s="21">
        <f t="shared" si="6"/>
        <v>28.56</v>
      </c>
      <c r="M149" s="10">
        <v>22</v>
      </c>
      <c r="N149" s="8">
        <v>0</v>
      </c>
      <c r="O149" s="8">
        <f t="shared" si="7"/>
        <v>0</v>
      </c>
      <c r="P149" s="8">
        <f t="shared" si="8"/>
        <v>28.56</v>
      </c>
      <c r="Q149" s="11">
        <v>23</v>
      </c>
      <c r="R149" s="7"/>
      <c r="S149" s="7"/>
    </row>
    <row r="150" spans="1:19" ht="26.25" customHeight="1">
      <c r="A150" s="2">
        <v>147</v>
      </c>
      <c r="B150" s="9" t="s">
        <v>278</v>
      </c>
      <c r="C150" s="9" t="s">
        <v>31</v>
      </c>
      <c r="D150" s="9" t="s">
        <v>32</v>
      </c>
      <c r="E150" s="9" t="s">
        <v>12</v>
      </c>
      <c r="F150" s="9" t="s">
        <v>257</v>
      </c>
      <c r="G150" s="10">
        <v>17620250</v>
      </c>
      <c r="H150" s="9"/>
      <c r="I150" s="21">
        <v>69.599998474121094</v>
      </c>
      <c r="J150" s="21">
        <v>69.599999999999994</v>
      </c>
      <c r="K150" s="21">
        <v>46.4</v>
      </c>
      <c r="L150" s="21">
        <f t="shared" si="6"/>
        <v>27.84</v>
      </c>
      <c r="M150" s="10">
        <v>24</v>
      </c>
      <c r="N150" s="8">
        <v>0</v>
      </c>
      <c r="O150" s="8">
        <f t="shared" si="7"/>
        <v>0</v>
      </c>
      <c r="P150" s="8">
        <f t="shared" si="8"/>
        <v>27.84</v>
      </c>
      <c r="Q150" s="11">
        <v>24</v>
      </c>
      <c r="R150" s="7"/>
      <c r="S150" s="7"/>
    </row>
    <row r="151" spans="1:19" ht="26.25" customHeight="1">
      <c r="A151" s="2">
        <v>148</v>
      </c>
      <c r="B151" s="9" t="s">
        <v>323</v>
      </c>
      <c r="C151" s="9" t="s">
        <v>31</v>
      </c>
      <c r="D151" s="9" t="s">
        <v>32</v>
      </c>
      <c r="E151" s="9" t="s">
        <v>12</v>
      </c>
      <c r="F151" s="9" t="s">
        <v>322</v>
      </c>
      <c r="G151" s="10">
        <v>17620254</v>
      </c>
      <c r="H151" s="9"/>
      <c r="I151" s="20">
        <v>94.700000762939453</v>
      </c>
      <c r="J151" s="21">
        <v>94.7</v>
      </c>
      <c r="K151" s="21">
        <v>63.13</v>
      </c>
      <c r="L151" s="21">
        <f t="shared" si="6"/>
        <v>37.878</v>
      </c>
      <c r="M151" s="10">
        <v>1</v>
      </c>
      <c r="N151" s="8">
        <v>75</v>
      </c>
      <c r="O151" s="8">
        <f t="shared" si="7"/>
        <v>30</v>
      </c>
      <c r="P151" s="8">
        <f t="shared" si="8"/>
        <v>67.878</v>
      </c>
      <c r="Q151" s="7">
        <v>1</v>
      </c>
      <c r="R151" s="7" t="s">
        <v>512</v>
      </c>
      <c r="S151" s="7"/>
    </row>
    <row r="152" spans="1:19" ht="26.25" customHeight="1">
      <c r="A152" s="2">
        <v>149</v>
      </c>
      <c r="B152" s="9" t="s">
        <v>335</v>
      </c>
      <c r="C152" s="9" t="s">
        <v>31</v>
      </c>
      <c r="D152" s="9" t="s">
        <v>32</v>
      </c>
      <c r="E152" s="9" t="s">
        <v>12</v>
      </c>
      <c r="F152" s="9" t="s">
        <v>322</v>
      </c>
      <c r="G152" s="10">
        <v>17620272</v>
      </c>
      <c r="H152" s="9"/>
      <c r="I152" s="20">
        <v>85.799999237060547</v>
      </c>
      <c r="J152" s="21">
        <v>85.8</v>
      </c>
      <c r="K152" s="21">
        <v>57.2</v>
      </c>
      <c r="L152" s="21">
        <f t="shared" si="6"/>
        <v>34.32</v>
      </c>
      <c r="M152" s="10">
        <v>3</v>
      </c>
      <c r="N152" s="8">
        <v>76.8</v>
      </c>
      <c r="O152" s="8">
        <f t="shared" si="7"/>
        <v>30.72</v>
      </c>
      <c r="P152" s="8">
        <f t="shared" si="8"/>
        <v>65.039999999999992</v>
      </c>
      <c r="Q152" s="7">
        <v>2</v>
      </c>
      <c r="R152" s="7" t="s">
        <v>512</v>
      </c>
      <c r="S152" s="7"/>
    </row>
    <row r="153" spans="1:19" ht="26.25" customHeight="1">
      <c r="A153" s="2">
        <v>150</v>
      </c>
      <c r="B153" s="9" t="s">
        <v>344</v>
      </c>
      <c r="C153" s="9" t="s">
        <v>31</v>
      </c>
      <c r="D153" s="9" t="s">
        <v>32</v>
      </c>
      <c r="E153" s="9" t="s">
        <v>12</v>
      </c>
      <c r="F153" s="9" t="s">
        <v>322</v>
      </c>
      <c r="G153" s="10">
        <v>17620289</v>
      </c>
      <c r="H153" s="9"/>
      <c r="I153" s="20">
        <v>89</v>
      </c>
      <c r="J153" s="21">
        <v>89</v>
      </c>
      <c r="K153" s="21">
        <v>59.33</v>
      </c>
      <c r="L153" s="21">
        <f t="shared" si="6"/>
        <v>35.597999999999999</v>
      </c>
      <c r="M153" s="10">
        <v>2</v>
      </c>
      <c r="N153" s="8">
        <v>68.599999999999994</v>
      </c>
      <c r="O153" s="8">
        <f t="shared" si="7"/>
        <v>27.439999999999998</v>
      </c>
      <c r="P153" s="8">
        <f t="shared" si="8"/>
        <v>63.037999999999997</v>
      </c>
      <c r="Q153" s="7">
        <v>3</v>
      </c>
      <c r="R153" s="7" t="s">
        <v>512</v>
      </c>
      <c r="S153" s="7"/>
    </row>
    <row r="154" spans="1:19" ht="26.25" customHeight="1">
      <c r="A154" s="2">
        <v>151</v>
      </c>
      <c r="B154" s="9" t="s">
        <v>340</v>
      </c>
      <c r="C154" s="9" t="s">
        <v>31</v>
      </c>
      <c r="D154" s="9" t="s">
        <v>32</v>
      </c>
      <c r="E154" s="9" t="s">
        <v>12</v>
      </c>
      <c r="F154" s="9" t="s">
        <v>322</v>
      </c>
      <c r="G154" s="10">
        <v>17620283</v>
      </c>
      <c r="H154" s="9"/>
      <c r="I154" s="20">
        <v>80.200000762939453</v>
      </c>
      <c r="J154" s="21">
        <v>80.2</v>
      </c>
      <c r="K154" s="21">
        <v>53.47</v>
      </c>
      <c r="L154" s="21">
        <f t="shared" si="6"/>
        <v>32.082000000000001</v>
      </c>
      <c r="M154" s="10">
        <v>6</v>
      </c>
      <c r="N154" s="8">
        <v>75.8</v>
      </c>
      <c r="O154" s="8">
        <f t="shared" si="7"/>
        <v>30.32</v>
      </c>
      <c r="P154" s="8">
        <f t="shared" si="8"/>
        <v>62.402000000000001</v>
      </c>
      <c r="Q154" s="7">
        <v>4</v>
      </c>
      <c r="R154" s="7" t="s">
        <v>512</v>
      </c>
      <c r="S154" s="7"/>
    </row>
    <row r="155" spans="1:19" ht="26.25" customHeight="1">
      <c r="A155" s="2">
        <v>152</v>
      </c>
      <c r="B155" s="9" t="s">
        <v>329</v>
      </c>
      <c r="C155" s="9" t="s">
        <v>31</v>
      </c>
      <c r="D155" s="9" t="s">
        <v>32</v>
      </c>
      <c r="E155" s="9" t="s">
        <v>12</v>
      </c>
      <c r="F155" s="9" t="s">
        <v>322</v>
      </c>
      <c r="G155" s="10">
        <v>17620263</v>
      </c>
      <c r="H155" s="9"/>
      <c r="I155" s="20">
        <v>78.700000762939453</v>
      </c>
      <c r="J155" s="21">
        <v>78.7</v>
      </c>
      <c r="K155" s="21">
        <v>52.47</v>
      </c>
      <c r="L155" s="21">
        <f t="shared" si="6"/>
        <v>31.481999999999999</v>
      </c>
      <c r="M155" s="10">
        <v>8</v>
      </c>
      <c r="N155" s="8">
        <v>76</v>
      </c>
      <c r="O155" s="8">
        <f t="shared" si="7"/>
        <v>30.400000000000002</v>
      </c>
      <c r="P155" s="8">
        <f t="shared" si="8"/>
        <v>61.882000000000005</v>
      </c>
      <c r="Q155" s="7">
        <v>5</v>
      </c>
      <c r="R155" s="7" t="s">
        <v>512</v>
      </c>
      <c r="S155" s="7"/>
    </row>
    <row r="156" spans="1:19" ht="26.25" customHeight="1">
      <c r="A156" s="2">
        <v>153</v>
      </c>
      <c r="B156" s="9" t="s">
        <v>332</v>
      </c>
      <c r="C156" s="9" t="s">
        <v>31</v>
      </c>
      <c r="D156" s="9" t="s">
        <v>32</v>
      </c>
      <c r="E156" s="9" t="s">
        <v>12</v>
      </c>
      <c r="F156" s="9" t="s">
        <v>322</v>
      </c>
      <c r="G156" s="10">
        <v>17620266</v>
      </c>
      <c r="H156" s="9"/>
      <c r="I156" s="20">
        <v>80.900001525878906</v>
      </c>
      <c r="J156" s="21">
        <v>80.900000000000006</v>
      </c>
      <c r="K156" s="21">
        <v>53.93</v>
      </c>
      <c r="L156" s="21">
        <f t="shared" si="6"/>
        <v>32.357999999999997</v>
      </c>
      <c r="M156" s="10">
        <v>4</v>
      </c>
      <c r="N156" s="8">
        <v>72.2</v>
      </c>
      <c r="O156" s="8">
        <f t="shared" si="7"/>
        <v>28.880000000000003</v>
      </c>
      <c r="P156" s="8">
        <f t="shared" si="8"/>
        <v>61.238</v>
      </c>
      <c r="Q156" s="7">
        <v>6</v>
      </c>
      <c r="R156" s="7" t="s">
        <v>512</v>
      </c>
      <c r="S156" s="7"/>
    </row>
    <row r="157" spans="1:19" ht="26.25" customHeight="1">
      <c r="A157" s="2">
        <v>154</v>
      </c>
      <c r="B157" s="9" t="s">
        <v>328</v>
      </c>
      <c r="C157" s="9" t="s">
        <v>31</v>
      </c>
      <c r="D157" s="9" t="s">
        <v>32</v>
      </c>
      <c r="E157" s="9" t="s">
        <v>12</v>
      </c>
      <c r="F157" s="9" t="s">
        <v>322</v>
      </c>
      <c r="G157" s="10">
        <v>17620261</v>
      </c>
      <c r="H157" s="9"/>
      <c r="I157" s="20">
        <v>71.700000762939453</v>
      </c>
      <c r="J157" s="21">
        <v>71.7</v>
      </c>
      <c r="K157" s="21">
        <v>47.8</v>
      </c>
      <c r="L157" s="21">
        <f t="shared" si="6"/>
        <v>28.679999999999996</v>
      </c>
      <c r="M157" s="10">
        <v>17</v>
      </c>
      <c r="N157" s="8">
        <v>79</v>
      </c>
      <c r="O157" s="8">
        <f t="shared" si="7"/>
        <v>31.6</v>
      </c>
      <c r="P157" s="8">
        <f t="shared" si="8"/>
        <v>60.28</v>
      </c>
      <c r="Q157" s="7">
        <v>7</v>
      </c>
      <c r="R157" s="7" t="s">
        <v>512</v>
      </c>
      <c r="S157" s="7"/>
    </row>
    <row r="158" spans="1:19" ht="26.25" customHeight="1">
      <c r="A158" s="2">
        <v>155</v>
      </c>
      <c r="B158" s="9" t="s">
        <v>327</v>
      </c>
      <c r="C158" s="9" t="s">
        <v>31</v>
      </c>
      <c r="D158" s="9" t="s">
        <v>32</v>
      </c>
      <c r="E158" s="9" t="s">
        <v>12</v>
      </c>
      <c r="F158" s="9" t="s">
        <v>322</v>
      </c>
      <c r="G158" s="10">
        <v>17620259</v>
      </c>
      <c r="H158" s="9"/>
      <c r="I158" s="20">
        <v>80.200000762939453</v>
      </c>
      <c r="J158" s="21">
        <v>80.2</v>
      </c>
      <c r="K158" s="21">
        <v>53.47</v>
      </c>
      <c r="L158" s="21">
        <f t="shared" si="6"/>
        <v>32.082000000000001</v>
      </c>
      <c r="M158" s="10">
        <v>5</v>
      </c>
      <c r="N158" s="8">
        <v>70.2</v>
      </c>
      <c r="O158" s="8">
        <f t="shared" si="7"/>
        <v>28.080000000000002</v>
      </c>
      <c r="P158" s="8">
        <f t="shared" si="8"/>
        <v>60.162000000000006</v>
      </c>
      <c r="Q158" s="7">
        <v>8</v>
      </c>
      <c r="R158" s="7" t="s">
        <v>512</v>
      </c>
      <c r="S158" s="7"/>
    </row>
    <row r="159" spans="1:19" ht="26.25" customHeight="1">
      <c r="A159" s="2">
        <v>156</v>
      </c>
      <c r="B159" s="9" t="s">
        <v>342</v>
      </c>
      <c r="C159" s="9" t="s">
        <v>31</v>
      </c>
      <c r="D159" s="9" t="s">
        <v>32</v>
      </c>
      <c r="E159" s="9" t="s">
        <v>12</v>
      </c>
      <c r="F159" s="9" t="s">
        <v>322</v>
      </c>
      <c r="G159" s="10">
        <v>17620286</v>
      </c>
      <c r="H159" s="9"/>
      <c r="I159" s="20">
        <v>79.700000762939453</v>
      </c>
      <c r="J159" s="21">
        <v>79.7</v>
      </c>
      <c r="K159" s="21">
        <v>53.13</v>
      </c>
      <c r="L159" s="21">
        <f t="shared" si="6"/>
        <v>31.878</v>
      </c>
      <c r="M159" s="10">
        <v>7</v>
      </c>
      <c r="N159" s="8">
        <v>69.8</v>
      </c>
      <c r="O159" s="8">
        <f t="shared" si="7"/>
        <v>27.92</v>
      </c>
      <c r="P159" s="8">
        <f t="shared" si="8"/>
        <v>59.798000000000002</v>
      </c>
      <c r="Q159" s="7">
        <v>9</v>
      </c>
      <c r="R159" s="7"/>
      <c r="S159" s="7"/>
    </row>
    <row r="160" spans="1:19" ht="26.25" customHeight="1">
      <c r="A160" s="2">
        <v>157</v>
      </c>
      <c r="B160" s="9" t="s">
        <v>345</v>
      </c>
      <c r="C160" s="9" t="s">
        <v>31</v>
      </c>
      <c r="D160" s="9" t="s">
        <v>32</v>
      </c>
      <c r="E160" s="9" t="s">
        <v>12</v>
      </c>
      <c r="F160" s="9" t="s">
        <v>322</v>
      </c>
      <c r="G160" s="10">
        <v>17620291</v>
      </c>
      <c r="H160" s="9"/>
      <c r="I160" s="20">
        <v>75.400001525878906</v>
      </c>
      <c r="J160" s="21">
        <v>75.400000000000006</v>
      </c>
      <c r="K160" s="21">
        <v>50.27</v>
      </c>
      <c r="L160" s="21">
        <f t="shared" si="6"/>
        <v>30.161999999999999</v>
      </c>
      <c r="M160" s="10">
        <v>13</v>
      </c>
      <c r="N160" s="8">
        <v>69.8</v>
      </c>
      <c r="O160" s="8">
        <f t="shared" si="7"/>
        <v>27.92</v>
      </c>
      <c r="P160" s="8">
        <f t="shared" si="8"/>
        <v>58.082000000000001</v>
      </c>
      <c r="Q160" s="7">
        <v>10</v>
      </c>
      <c r="R160" s="7"/>
      <c r="S160" s="7"/>
    </row>
    <row r="161" spans="1:19" ht="26.25" customHeight="1">
      <c r="A161" s="2">
        <v>158</v>
      </c>
      <c r="B161" s="9" t="s">
        <v>333</v>
      </c>
      <c r="C161" s="9" t="s">
        <v>31</v>
      </c>
      <c r="D161" s="9" t="s">
        <v>32</v>
      </c>
      <c r="E161" s="9" t="s">
        <v>12</v>
      </c>
      <c r="F161" s="9" t="s">
        <v>322</v>
      </c>
      <c r="G161" s="10">
        <v>17620268</v>
      </c>
      <c r="H161" s="9"/>
      <c r="I161" s="20">
        <v>65.200000762939453</v>
      </c>
      <c r="J161" s="21">
        <v>65.2</v>
      </c>
      <c r="K161" s="21">
        <v>43.47</v>
      </c>
      <c r="L161" s="21">
        <f t="shared" si="6"/>
        <v>26.081999999999997</v>
      </c>
      <c r="M161" s="10">
        <v>24</v>
      </c>
      <c r="N161" s="8">
        <v>77.8</v>
      </c>
      <c r="O161" s="8">
        <f t="shared" si="7"/>
        <v>31.12</v>
      </c>
      <c r="P161" s="8">
        <f t="shared" si="8"/>
        <v>57.201999999999998</v>
      </c>
      <c r="Q161" s="7">
        <v>11</v>
      </c>
      <c r="R161" s="7"/>
      <c r="S161" s="7"/>
    </row>
    <row r="162" spans="1:19" ht="26.25" customHeight="1">
      <c r="A162" s="2">
        <v>159</v>
      </c>
      <c r="B162" s="9" t="s">
        <v>331</v>
      </c>
      <c r="C162" s="9" t="s">
        <v>31</v>
      </c>
      <c r="D162" s="9" t="s">
        <v>32</v>
      </c>
      <c r="E162" s="9" t="s">
        <v>12</v>
      </c>
      <c r="F162" s="9" t="s">
        <v>322</v>
      </c>
      <c r="G162" s="10">
        <v>17620265</v>
      </c>
      <c r="H162" s="9"/>
      <c r="I162" s="20">
        <v>75.599998474121094</v>
      </c>
      <c r="J162" s="21">
        <v>75.599999999999994</v>
      </c>
      <c r="K162" s="21">
        <v>50.4</v>
      </c>
      <c r="L162" s="21">
        <f t="shared" si="6"/>
        <v>30.24</v>
      </c>
      <c r="M162" s="10">
        <v>12</v>
      </c>
      <c r="N162" s="8">
        <v>66.599999999999994</v>
      </c>
      <c r="O162" s="8">
        <f t="shared" si="7"/>
        <v>26.64</v>
      </c>
      <c r="P162" s="8">
        <f t="shared" si="8"/>
        <v>56.879999999999995</v>
      </c>
      <c r="Q162" s="7">
        <v>12</v>
      </c>
      <c r="R162" s="7"/>
      <c r="S162" s="7"/>
    </row>
    <row r="163" spans="1:19" ht="26.25" customHeight="1">
      <c r="A163" s="2">
        <v>160</v>
      </c>
      <c r="B163" s="9" t="s">
        <v>330</v>
      </c>
      <c r="C163" s="9" t="s">
        <v>31</v>
      </c>
      <c r="D163" s="9" t="s">
        <v>32</v>
      </c>
      <c r="E163" s="9" t="s">
        <v>12</v>
      </c>
      <c r="F163" s="9" t="s">
        <v>322</v>
      </c>
      <c r="G163" s="10">
        <v>17620264</v>
      </c>
      <c r="H163" s="9"/>
      <c r="I163" s="20">
        <v>76.900001525878906</v>
      </c>
      <c r="J163" s="21">
        <v>76.900000000000006</v>
      </c>
      <c r="K163" s="21">
        <v>51.27</v>
      </c>
      <c r="L163" s="21">
        <f t="shared" si="6"/>
        <v>30.762</v>
      </c>
      <c r="M163" s="10">
        <v>9</v>
      </c>
      <c r="N163" s="8">
        <v>64.599999999999994</v>
      </c>
      <c r="O163" s="8">
        <f t="shared" si="7"/>
        <v>25.84</v>
      </c>
      <c r="P163" s="8">
        <f t="shared" si="8"/>
        <v>56.602000000000004</v>
      </c>
      <c r="Q163" s="7">
        <v>13</v>
      </c>
      <c r="R163" s="7"/>
      <c r="S163" s="7"/>
    </row>
    <row r="164" spans="1:19" ht="26.25" customHeight="1">
      <c r="A164" s="2">
        <v>161</v>
      </c>
      <c r="B164" s="9" t="s">
        <v>339</v>
      </c>
      <c r="C164" s="9" t="s">
        <v>31</v>
      </c>
      <c r="D164" s="9" t="s">
        <v>32</v>
      </c>
      <c r="E164" s="9" t="s">
        <v>12</v>
      </c>
      <c r="F164" s="9" t="s">
        <v>322</v>
      </c>
      <c r="G164" s="10">
        <v>17620282</v>
      </c>
      <c r="H164" s="9"/>
      <c r="I164" s="20">
        <v>76.099998474121094</v>
      </c>
      <c r="J164" s="21">
        <v>76.099999999999994</v>
      </c>
      <c r="K164" s="21">
        <v>50.73</v>
      </c>
      <c r="L164" s="21">
        <f t="shared" si="6"/>
        <v>30.437999999999995</v>
      </c>
      <c r="M164" s="10">
        <v>11</v>
      </c>
      <c r="N164" s="8">
        <v>65</v>
      </c>
      <c r="O164" s="8">
        <f t="shared" si="7"/>
        <v>26</v>
      </c>
      <c r="P164" s="8">
        <f t="shared" si="8"/>
        <v>56.437999999999995</v>
      </c>
      <c r="Q164" s="7">
        <v>14</v>
      </c>
      <c r="R164" s="7"/>
      <c r="S164" s="7"/>
    </row>
    <row r="165" spans="1:19" ht="26.25" customHeight="1">
      <c r="A165" s="2">
        <v>162</v>
      </c>
      <c r="B165" s="9" t="s">
        <v>334</v>
      </c>
      <c r="C165" s="9" t="s">
        <v>31</v>
      </c>
      <c r="D165" s="9" t="s">
        <v>32</v>
      </c>
      <c r="E165" s="9" t="s">
        <v>12</v>
      </c>
      <c r="F165" s="9" t="s">
        <v>322</v>
      </c>
      <c r="G165" s="10">
        <v>17620270</v>
      </c>
      <c r="H165" s="9"/>
      <c r="I165" s="20">
        <v>72.299999237060547</v>
      </c>
      <c r="J165" s="21">
        <v>72.3</v>
      </c>
      <c r="K165" s="21">
        <v>48.2</v>
      </c>
      <c r="L165" s="21">
        <f t="shared" si="6"/>
        <v>28.92</v>
      </c>
      <c r="M165" s="10">
        <v>15</v>
      </c>
      <c r="N165" s="8">
        <v>66</v>
      </c>
      <c r="O165" s="8">
        <f t="shared" si="7"/>
        <v>26.400000000000002</v>
      </c>
      <c r="P165" s="8">
        <f t="shared" si="8"/>
        <v>55.320000000000007</v>
      </c>
      <c r="Q165" s="7">
        <v>15</v>
      </c>
      <c r="R165" s="7"/>
      <c r="S165" s="7"/>
    </row>
    <row r="166" spans="1:19" ht="26.25" customHeight="1">
      <c r="A166" s="2">
        <v>163</v>
      </c>
      <c r="B166" s="9" t="s">
        <v>337</v>
      </c>
      <c r="C166" s="9" t="s">
        <v>31</v>
      </c>
      <c r="D166" s="9" t="s">
        <v>32</v>
      </c>
      <c r="E166" s="9" t="s">
        <v>12</v>
      </c>
      <c r="F166" s="9" t="s">
        <v>322</v>
      </c>
      <c r="G166" s="10">
        <v>17620277</v>
      </c>
      <c r="H166" s="9"/>
      <c r="I166" s="20">
        <v>71</v>
      </c>
      <c r="J166" s="21">
        <v>71</v>
      </c>
      <c r="K166" s="21">
        <v>47.33</v>
      </c>
      <c r="L166" s="21">
        <f t="shared" si="6"/>
        <v>28.398</v>
      </c>
      <c r="M166" s="10">
        <v>18</v>
      </c>
      <c r="N166" s="8">
        <v>65.8</v>
      </c>
      <c r="O166" s="8">
        <f t="shared" si="7"/>
        <v>26.32</v>
      </c>
      <c r="P166" s="8">
        <f t="shared" si="8"/>
        <v>54.718000000000004</v>
      </c>
      <c r="Q166" s="7">
        <v>16</v>
      </c>
      <c r="R166" s="7"/>
      <c r="S166" s="7"/>
    </row>
    <row r="167" spans="1:19" ht="26.25" customHeight="1">
      <c r="A167" s="2">
        <v>164</v>
      </c>
      <c r="B167" s="9" t="s">
        <v>321</v>
      </c>
      <c r="C167" s="9" t="s">
        <v>31</v>
      </c>
      <c r="D167" s="9" t="s">
        <v>32</v>
      </c>
      <c r="E167" s="9" t="s">
        <v>12</v>
      </c>
      <c r="F167" s="9" t="s">
        <v>322</v>
      </c>
      <c r="G167" s="10">
        <v>17620253</v>
      </c>
      <c r="H167" s="9"/>
      <c r="I167" s="20">
        <v>72.099998474121094</v>
      </c>
      <c r="J167" s="21">
        <v>72.099999999999994</v>
      </c>
      <c r="K167" s="21">
        <v>48.07</v>
      </c>
      <c r="L167" s="21">
        <f t="shared" si="6"/>
        <v>28.841999999999999</v>
      </c>
      <c r="M167" s="10">
        <v>16</v>
      </c>
      <c r="N167" s="8">
        <v>62.4</v>
      </c>
      <c r="O167" s="8">
        <f t="shared" si="7"/>
        <v>24.96</v>
      </c>
      <c r="P167" s="8">
        <f t="shared" si="8"/>
        <v>53.802</v>
      </c>
      <c r="Q167" s="7">
        <v>17</v>
      </c>
      <c r="R167" s="7"/>
      <c r="S167" s="7"/>
    </row>
    <row r="168" spans="1:19" ht="26.25" customHeight="1">
      <c r="A168" s="2">
        <v>165</v>
      </c>
      <c r="B168" s="9" t="s">
        <v>343</v>
      </c>
      <c r="C168" s="9" t="s">
        <v>31</v>
      </c>
      <c r="D168" s="9" t="s">
        <v>32</v>
      </c>
      <c r="E168" s="9" t="s">
        <v>12</v>
      </c>
      <c r="F168" s="9" t="s">
        <v>322</v>
      </c>
      <c r="G168" s="10">
        <v>17620287</v>
      </c>
      <c r="H168" s="9"/>
      <c r="I168" s="20">
        <v>76.599998474121094</v>
      </c>
      <c r="J168" s="21">
        <v>76.599999999999994</v>
      </c>
      <c r="K168" s="21">
        <v>51.07</v>
      </c>
      <c r="L168" s="21">
        <f t="shared" si="6"/>
        <v>30.641999999999999</v>
      </c>
      <c r="M168" s="10">
        <v>10</v>
      </c>
      <c r="N168" s="8">
        <v>54.6</v>
      </c>
      <c r="O168" s="8">
        <f t="shared" si="7"/>
        <v>21.840000000000003</v>
      </c>
      <c r="P168" s="8">
        <f t="shared" si="8"/>
        <v>52.481999999999999</v>
      </c>
      <c r="Q168" s="7">
        <v>18</v>
      </c>
      <c r="R168" s="7"/>
      <c r="S168" s="7"/>
    </row>
    <row r="169" spans="1:19" ht="26.25" customHeight="1">
      <c r="A169" s="2">
        <v>166</v>
      </c>
      <c r="B169" s="9" t="s">
        <v>336</v>
      </c>
      <c r="C169" s="9" t="s">
        <v>31</v>
      </c>
      <c r="D169" s="9" t="s">
        <v>32</v>
      </c>
      <c r="E169" s="9" t="s">
        <v>12</v>
      </c>
      <c r="F169" s="9" t="s">
        <v>322</v>
      </c>
      <c r="G169" s="10">
        <v>17620273</v>
      </c>
      <c r="H169" s="9"/>
      <c r="I169" s="20">
        <v>68.299999237060547</v>
      </c>
      <c r="J169" s="21">
        <v>68.3</v>
      </c>
      <c r="K169" s="21">
        <v>45.53</v>
      </c>
      <c r="L169" s="21">
        <f t="shared" si="6"/>
        <v>27.318000000000001</v>
      </c>
      <c r="M169" s="10">
        <v>21</v>
      </c>
      <c r="N169" s="8">
        <v>62.6</v>
      </c>
      <c r="O169" s="8">
        <f t="shared" si="7"/>
        <v>25.040000000000003</v>
      </c>
      <c r="P169" s="8">
        <f t="shared" si="8"/>
        <v>52.358000000000004</v>
      </c>
      <c r="Q169" s="7">
        <v>19</v>
      </c>
      <c r="R169" s="7"/>
      <c r="S169" s="7"/>
    </row>
    <row r="170" spans="1:19" ht="26.25" customHeight="1">
      <c r="A170" s="2">
        <v>167</v>
      </c>
      <c r="B170" s="9" t="s">
        <v>326</v>
      </c>
      <c r="C170" s="9" t="s">
        <v>31</v>
      </c>
      <c r="D170" s="9" t="s">
        <v>32</v>
      </c>
      <c r="E170" s="9" t="s">
        <v>12</v>
      </c>
      <c r="F170" s="9" t="s">
        <v>322</v>
      </c>
      <c r="G170" s="10">
        <v>17620257</v>
      </c>
      <c r="H170" s="9"/>
      <c r="I170" s="20">
        <v>73.400001525878906</v>
      </c>
      <c r="J170" s="21">
        <v>73.400000000000006</v>
      </c>
      <c r="K170" s="21">
        <v>48.93</v>
      </c>
      <c r="L170" s="21">
        <f t="shared" si="6"/>
        <v>29.357999999999997</v>
      </c>
      <c r="M170" s="10">
        <v>14</v>
      </c>
      <c r="N170" s="8">
        <v>0</v>
      </c>
      <c r="O170" s="8">
        <f t="shared" si="7"/>
        <v>0</v>
      </c>
      <c r="P170" s="8">
        <f t="shared" si="8"/>
        <v>29.357999999999997</v>
      </c>
      <c r="Q170" s="7">
        <v>20</v>
      </c>
      <c r="R170" s="7"/>
      <c r="S170" s="7"/>
    </row>
    <row r="171" spans="1:19" ht="26.25" customHeight="1">
      <c r="A171" s="2">
        <v>168</v>
      </c>
      <c r="B171" s="9" t="s">
        <v>324</v>
      </c>
      <c r="C171" s="9" t="s">
        <v>31</v>
      </c>
      <c r="D171" s="9" t="s">
        <v>32</v>
      </c>
      <c r="E171" s="9" t="s">
        <v>12</v>
      </c>
      <c r="F171" s="9" t="s">
        <v>322</v>
      </c>
      <c r="G171" s="10">
        <v>17620255</v>
      </c>
      <c r="H171" s="9"/>
      <c r="I171" s="20">
        <v>70.799999237060547</v>
      </c>
      <c r="J171" s="21">
        <v>70.8</v>
      </c>
      <c r="K171" s="21">
        <v>47.2</v>
      </c>
      <c r="L171" s="21">
        <f t="shared" si="6"/>
        <v>28.32</v>
      </c>
      <c r="M171" s="10">
        <v>19</v>
      </c>
      <c r="N171" s="8">
        <v>0</v>
      </c>
      <c r="O171" s="8">
        <f t="shared" si="7"/>
        <v>0</v>
      </c>
      <c r="P171" s="8">
        <f t="shared" si="8"/>
        <v>28.32</v>
      </c>
      <c r="Q171" s="7">
        <v>21</v>
      </c>
      <c r="R171" s="7"/>
      <c r="S171" s="7"/>
    </row>
    <row r="172" spans="1:19" ht="26.25" customHeight="1">
      <c r="A172" s="2">
        <v>169</v>
      </c>
      <c r="B172" s="9" t="s">
        <v>341</v>
      </c>
      <c r="C172" s="9" t="s">
        <v>31</v>
      </c>
      <c r="D172" s="9" t="s">
        <v>32</v>
      </c>
      <c r="E172" s="9" t="s">
        <v>12</v>
      </c>
      <c r="F172" s="9" t="s">
        <v>322</v>
      </c>
      <c r="G172" s="10">
        <v>17620285</v>
      </c>
      <c r="H172" s="9"/>
      <c r="I172" s="20">
        <v>70.799999237060547</v>
      </c>
      <c r="J172" s="21">
        <v>70.8</v>
      </c>
      <c r="K172" s="21">
        <v>47.2</v>
      </c>
      <c r="L172" s="21">
        <f t="shared" si="6"/>
        <v>28.32</v>
      </c>
      <c r="M172" s="10">
        <v>20</v>
      </c>
      <c r="N172" s="8">
        <v>0</v>
      </c>
      <c r="O172" s="8">
        <f t="shared" si="7"/>
        <v>0</v>
      </c>
      <c r="P172" s="8">
        <f t="shared" si="8"/>
        <v>28.32</v>
      </c>
      <c r="Q172" s="7">
        <v>22</v>
      </c>
      <c r="R172" s="7"/>
      <c r="S172" s="7"/>
    </row>
    <row r="173" spans="1:19" ht="26.25" customHeight="1">
      <c r="A173" s="2">
        <v>170</v>
      </c>
      <c r="B173" s="9" t="s">
        <v>325</v>
      </c>
      <c r="C173" s="9" t="s">
        <v>31</v>
      </c>
      <c r="D173" s="9" t="s">
        <v>32</v>
      </c>
      <c r="E173" s="9" t="s">
        <v>12</v>
      </c>
      <c r="F173" s="9" t="s">
        <v>322</v>
      </c>
      <c r="G173" s="10">
        <v>17620256</v>
      </c>
      <c r="H173" s="9"/>
      <c r="I173" s="20">
        <v>66.5</v>
      </c>
      <c r="J173" s="21">
        <v>66.5</v>
      </c>
      <c r="K173" s="21">
        <v>44.33</v>
      </c>
      <c r="L173" s="21">
        <f t="shared" si="6"/>
        <v>26.597999999999999</v>
      </c>
      <c r="M173" s="10">
        <v>22</v>
      </c>
      <c r="N173" s="8">
        <v>0</v>
      </c>
      <c r="O173" s="8">
        <f t="shared" si="7"/>
        <v>0</v>
      </c>
      <c r="P173" s="8">
        <f t="shared" si="8"/>
        <v>26.597999999999999</v>
      </c>
      <c r="Q173" s="7">
        <v>23</v>
      </c>
      <c r="R173" s="7"/>
      <c r="S173" s="7"/>
    </row>
    <row r="174" spans="1:19" ht="26.25" customHeight="1">
      <c r="A174" s="2">
        <v>171</v>
      </c>
      <c r="B174" s="9" t="s">
        <v>338</v>
      </c>
      <c r="C174" s="9" t="s">
        <v>31</v>
      </c>
      <c r="D174" s="9" t="s">
        <v>32</v>
      </c>
      <c r="E174" s="9" t="s">
        <v>12</v>
      </c>
      <c r="F174" s="9" t="s">
        <v>322</v>
      </c>
      <c r="G174" s="10">
        <v>17620281</v>
      </c>
      <c r="H174" s="9"/>
      <c r="I174" s="20">
        <v>66</v>
      </c>
      <c r="J174" s="21">
        <v>66</v>
      </c>
      <c r="K174" s="21">
        <v>44</v>
      </c>
      <c r="L174" s="21">
        <f t="shared" si="6"/>
        <v>26.4</v>
      </c>
      <c r="M174" s="10">
        <v>23</v>
      </c>
      <c r="N174" s="8">
        <v>0</v>
      </c>
      <c r="O174" s="8">
        <f t="shared" si="7"/>
        <v>0</v>
      </c>
      <c r="P174" s="8">
        <f t="shared" si="8"/>
        <v>26.4</v>
      </c>
      <c r="Q174" s="7">
        <v>24</v>
      </c>
      <c r="R174" s="7"/>
      <c r="S174" s="7"/>
    </row>
    <row r="175" spans="1:19" ht="26.25" customHeight="1">
      <c r="A175" s="2">
        <v>172</v>
      </c>
      <c r="B175" s="3" t="s">
        <v>132</v>
      </c>
      <c r="C175" s="3" t="s">
        <v>127</v>
      </c>
      <c r="D175" s="3" t="s">
        <v>128</v>
      </c>
      <c r="E175" s="3" t="s">
        <v>129</v>
      </c>
      <c r="F175" s="3" t="s">
        <v>130</v>
      </c>
      <c r="G175" s="4">
        <v>17620429</v>
      </c>
      <c r="H175" s="3"/>
      <c r="I175" s="19">
        <v>106.30000305175781</v>
      </c>
      <c r="J175" s="19">
        <v>106.3</v>
      </c>
      <c r="K175" s="19">
        <v>70.87</v>
      </c>
      <c r="L175" s="19">
        <f t="shared" si="6"/>
        <v>42.521999999999998</v>
      </c>
      <c r="M175" s="4">
        <v>2</v>
      </c>
      <c r="N175" s="5">
        <v>91.6</v>
      </c>
      <c r="O175" s="5">
        <f t="shared" si="7"/>
        <v>36.64</v>
      </c>
      <c r="P175" s="5">
        <f t="shared" si="8"/>
        <v>79.162000000000006</v>
      </c>
      <c r="Q175" s="2">
        <v>1</v>
      </c>
      <c r="R175" s="2" t="s">
        <v>512</v>
      </c>
      <c r="S175" s="2"/>
    </row>
    <row r="176" spans="1:19" ht="26.25" customHeight="1">
      <c r="A176" s="2">
        <v>173</v>
      </c>
      <c r="B176" s="3" t="s">
        <v>131</v>
      </c>
      <c r="C176" s="3" t="s">
        <v>127</v>
      </c>
      <c r="D176" s="3" t="s">
        <v>128</v>
      </c>
      <c r="E176" s="3" t="s">
        <v>129</v>
      </c>
      <c r="F176" s="3" t="s">
        <v>130</v>
      </c>
      <c r="G176" s="4">
        <v>17620314</v>
      </c>
      <c r="H176" s="3"/>
      <c r="I176" s="19">
        <v>106.69999694824219</v>
      </c>
      <c r="J176" s="19">
        <v>106.7</v>
      </c>
      <c r="K176" s="19">
        <v>71.13</v>
      </c>
      <c r="L176" s="19">
        <f t="shared" si="6"/>
        <v>42.677999999999997</v>
      </c>
      <c r="M176" s="4">
        <v>1</v>
      </c>
      <c r="N176" s="5">
        <v>86.8</v>
      </c>
      <c r="O176" s="5">
        <f t="shared" si="7"/>
        <v>34.72</v>
      </c>
      <c r="P176" s="5">
        <f t="shared" si="8"/>
        <v>77.397999999999996</v>
      </c>
      <c r="Q176" s="2">
        <v>2</v>
      </c>
      <c r="R176" s="2" t="s">
        <v>512</v>
      </c>
      <c r="S176" s="2"/>
    </row>
    <row r="177" spans="1:19" ht="26.25" customHeight="1">
      <c r="A177" s="2">
        <v>174</v>
      </c>
      <c r="B177" s="3" t="s">
        <v>135</v>
      </c>
      <c r="C177" s="3" t="s">
        <v>127</v>
      </c>
      <c r="D177" s="3" t="s">
        <v>128</v>
      </c>
      <c r="E177" s="3" t="s">
        <v>129</v>
      </c>
      <c r="F177" s="3" t="s">
        <v>130</v>
      </c>
      <c r="G177" s="4">
        <v>17620555</v>
      </c>
      <c r="H177" s="3"/>
      <c r="I177" s="19">
        <v>105.5</v>
      </c>
      <c r="J177" s="19">
        <v>105.5</v>
      </c>
      <c r="K177" s="19">
        <v>70.33</v>
      </c>
      <c r="L177" s="19">
        <f t="shared" si="6"/>
        <v>42.198</v>
      </c>
      <c r="M177" s="4">
        <v>3</v>
      </c>
      <c r="N177" s="5">
        <v>85.8</v>
      </c>
      <c r="O177" s="5">
        <f t="shared" si="7"/>
        <v>34.32</v>
      </c>
      <c r="P177" s="5">
        <f t="shared" si="8"/>
        <v>76.518000000000001</v>
      </c>
      <c r="Q177" s="2">
        <v>3</v>
      </c>
      <c r="R177" s="2"/>
      <c r="S177" s="2"/>
    </row>
    <row r="178" spans="1:19" ht="26.25" customHeight="1">
      <c r="A178" s="2">
        <v>175</v>
      </c>
      <c r="B178" s="3" t="s">
        <v>133</v>
      </c>
      <c r="C178" s="3" t="s">
        <v>127</v>
      </c>
      <c r="D178" s="3" t="s">
        <v>128</v>
      </c>
      <c r="E178" s="3" t="s">
        <v>129</v>
      </c>
      <c r="F178" s="3" t="s">
        <v>130</v>
      </c>
      <c r="G178" s="4">
        <v>17620501</v>
      </c>
      <c r="H178" s="3"/>
      <c r="I178" s="19">
        <v>103.90000152587891</v>
      </c>
      <c r="J178" s="19">
        <v>103.9</v>
      </c>
      <c r="K178" s="19">
        <v>69.27</v>
      </c>
      <c r="L178" s="19">
        <f t="shared" si="6"/>
        <v>41.561999999999998</v>
      </c>
      <c r="M178" s="4">
        <v>5</v>
      </c>
      <c r="N178" s="5">
        <v>86.6</v>
      </c>
      <c r="O178" s="5">
        <f t="shared" si="7"/>
        <v>34.64</v>
      </c>
      <c r="P178" s="5">
        <f t="shared" si="8"/>
        <v>76.201999999999998</v>
      </c>
      <c r="Q178" s="2">
        <v>4</v>
      </c>
      <c r="R178" s="2"/>
      <c r="S178" s="2"/>
    </row>
    <row r="179" spans="1:19" ht="26.25" customHeight="1">
      <c r="A179" s="2">
        <v>176</v>
      </c>
      <c r="B179" s="3" t="s">
        <v>126</v>
      </c>
      <c r="C179" s="3" t="s">
        <v>127</v>
      </c>
      <c r="D179" s="3" t="s">
        <v>128</v>
      </c>
      <c r="E179" s="3" t="s">
        <v>129</v>
      </c>
      <c r="F179" s="3" t="s">
        <v>130</v>
      </c>
      <c r="G179" s="4">
        <v>17620310</v>
      </c>
      <c r="H179" s="3"/>
      <c r="I179" s="19">
        <v>104.30000305175781</v>
      </c>
      <c r="J179" s="19">
        <v>104.3</v>
      </c>
      <c r="K179" s="19">
        <v>69.53</v>
      </c>
      <c r="L179" s="19">
        <f t="shared" si="6"/>
        <v>41.717999999999996</v>
      </c>
      <c r="M179" s="4">
        <v>4</v>
      </c>
      <c r="N179" s="5">
        <v>85.8</v>
      </c>
      <c r="O179" s="5">
        <f t="shared" si="7"/>
        <v>34.32</v>
      </c>
      <c r="P179" s="5">
        <f t="shared" si="8"/>
        <v>76.037999999999997</v>
      </c>
      <c r="Q179" s="2">
        <v>5</v>
      </c>
      <c r="R179" s="2"/>
      <c r="S179" s="2"/>
    </row>
    <row r="180" spans="1:19" ht="26.25" customHeight="1">
      <c r="A180" s="2">
        <v>177</v>
      </c>
      <c r="B180" s="3" t="s">
        <v>134</v>
      </c>
      <c r="C180" s="3" t="s">
        <v>127</v>
      </c>
      <c r="D180" s="3" t="s">
        <v>128</v>
      </c>
      <c r="E180" s="3" t="s">
        <v>129</v>
      </c>
      <c r="F180" s="3" t="s">
        <v>130</v>
      </c>
      <c r="G180" s="4">
        <v>17620523</v>
      </c>
      <c r="H180" s="3"/>
      <c r="I180" s="19">
        <v>103.59999847412109</v>
      </c>
      <c r="J180" s="19">
        <v>103.6</v>
      </c>
      <c r="K180" s="19">
        <v>69.069999999999993</v>
      </c>
      <c r="L180" s="19">
        <f t="shared" si="6"/>
        <v>41.441999999999993</v>
      </c>
      <c r="M180" s="4">
        <v>6</v>
      </c>
      <c r="N180" s="5">
        <v>83.6</v>
      </c>
      <c r="O180" s="5">
        <f t="shared" si="7"/>
        <v>33.44</v>
      </c>
      <c r="P180" s="5">
        <f t="shared" si="8"/>
        <v>74.881999999999991</v>
      </c>
      <c r="Q180" s="2">
        <v>6</v>
      </c>
      <c r="R180" s="2"/>
      <c r="S180" s="2"/>
    </row>
    <row r="181" spans="1:19" ht="26.25" customHeight="1">
      <c r="A181" s="2">
        <v>178</v>
      </c>
      <c r="B181" s="3" t="s">
        <v>136</v>
      </c>
      <c r="C181" s="3" t="s">
        <v>137</v>
      </c>
      <c r="D181" s="3" t="s">
        <v>138</v>
      </c>
      <c r="E181" s="3" t="s">
        <v>129</v>
      </c>
      <c r="F181" s="3" t="s">
        <v>139</v>
      </c>
      <c r="G181" s="4">
        <v>17620608</v>
      </c>
      <c r="H181" s="3"/>
      <c r="I181" s="19">
        <v>101.40000152587891</v>
      </c>
      <c r="J181" s="19">
        <v>101.4</v>
      </c>
      <c r="K181" s="19">
        <v>67.599999999999994</v>
      </c>
      <c r="L181" s="19">
        <f t="shared" si="6"/>
        <v>40.559999999999995</v>
      </c>
      <c r="M181" s="4">
        <v>1</v>
      </c>
      <c r="N181" s="5">
        <v>86.3</v>
      </c>
      <c r="O181" s="5">
        <f t="shared" si="7"/>
        <v>34.520000000000003</v>
      </c>
      <c r="P181" s="5">
        <f t="shared" si="8"/>
        <v>75.08</v>
      </c>
      <c r="Q181" s="2">
        <v>1</v>
      </c>
      <c r="R181" s="2" t="s">
        <v>512</v>
      </c>
      <c r="S181" s="2"/>
    </row>
    <row r="182" spans="1:19" ht="26.25" customHeight="1">
      <c r="A182" s="2">
        <v>179</v>
      </c>
      <c r="B182" s="3" t="s">
        <v>140</v>
      </c>
      <c r="C182" s="3" t="s">
        <v>137</v>
      </c>
      <c r="D182" s="3" t="s">
        <v>138</v>
      </c>
      <c r="E182" s="3" t="s">
        <v>129</v>
      </c>
      <c r="F182" s="3" t="s">
        <v>139</v>
      </c>
      <c r="G182" s="4">
        <v>17620616</v>
      </c>
      <c r="H182" s="3"/>
      <c r="I182" s="19">
        <v>99.700000762939453</v>
      </c>
      <c r="J182" s="19">
        <v>99.7</v>
      </c>
      <c r="K182" s="19">
        <v>66.47</v>
      </c>
      <c r="L182" s="19">
        <f t="shared" si="6"/>
        <v>39.881999999999998</v>
      </c>
      <c r="M182" s="4">
        <v>3</v>
      </c>
      <c r="N182" s="5">
        <v>83.2</v>
      </c>
      <c r="O182" s="5">
        <f t="shared" si="7"/>
        <v>33.28</v>
      </c>
      <c r="P182" s="5">
        <f t="shared" si="8"/>
        <v>73.162000000000006</v>
      </c>
      <c r="Q182" s="2">
        <v>2</v>
      </c>
      <c r="R182" s="2" t="s">
        <v>515</v>
      </c>
      <c r="S182" s="2"/>
    </row>
    <row r="183" spans="1:19" ht="26.25" customHeight="1">
      <c r="A183" s="2">
        <v>180</v>
      </c>
      <c r="B183" s="3" t="s">
        <v>144</v>
      </c>
      <c r="C183" s="3" t="s">
        <v>137</v>
      </c>
      <c r="D183" s="3" t="s">
        <v>138</v>
      </c>
      <c r="E183" s="3" t="s">
        <v>129</v>
      </c>
      <c r="F183" s="3" t="s">
        <v>139</v>
      </c>
      <c r="G183" s="4">
        <v>17620671</v>
      </c>
      <c r="H183" s="3"/>
      <c r="I183" s="19">
        <v>98.5</v>
      </c>
      <c r="J183" s="19">
        <v>98.5</v>
      </c>
      <c r="K183" s="19">
        <v>65.67</v>
      </c>
      <c r="L183" s="19">
        <f t="shared" si="6"/>
        <v>39.402000000000001</v>
      </c>
      <c r="M183" s="4">
        <v>5</v>
      </c>
      <c r="N183" s="5">
        <v>84.04</v>
      </c>
      <c r="O183" s="5">
        <f t="shared" si="7"/>
        <v>33.616000000000007</v>
      </c>
      <c r="P183" s="5">
        <f t="shared" si="8"/>
        <v>73.018000000000001</v>
      </c>
      <c r="Q183" s="2">
        <v>3</v>
      </c>
      <c r="R183" s="2"/>
      <c r="S183" s="2"/>
    </row>
    <row r="184" spans="1:19" ht="26.25" customHeight="1">
      <c r="A184" s="2">
        <v>181</v>
      </c>
      <c r="B184" s="3" t="s">
        <v>141</v>
      </c>
      <c r="C184" s="3" t="s">
        <v>137</v>
      </c>
      <c r="D184" s="3" t="s">
        <v>138</v>
      </c>
      <c r="E184" s="3" t="s">
        <v>129</v>
      </c>
      <c r="F184" s="3" t="s">
        <v>139</v>
      </c>
      <c r="G184" s="4">
        <v>17620629</v>
      </c>
      <c r="H184" s="3"/>
      <c r="I184" s="19">
        <v>98.400001525878906</v>
      </c>
      <c r="J184" s="19">
        <v>98.4</v>
      </c>
      <c r="K184" s="19">
        <v>65.599999999999994</v>
      </c>
      <c r="L184" s="19">
        <f t="shared" si="6"/>
        <v>39.359999999999992</v>
      </c>
      <c r="M184" s="4">
        <v>6</v>
      </c>
      <c r="N184" s="5">
        <v>82.1</v>
      </c>
      <c r="O184" s="5">
        <f t="shared" si="7"/>
        <v>32.839999999999996</v>
      </c>
      <c r="P184" s="5">
        <f t="shared" si="8"/>
        <v>72.199999999999989</v>
      </c>
      <c r="Q184" s="2">
        <v>4</v>
      </c>
      <c r="R184" s="2"/>
      <c r="S184" s="2"/>
    </row>
    <row r="185" spans="1:19" ht="26.25" customHeight="1">
      <c r="A185" s="2">
        <v>182</v>
      </c>
      <c r="B185" s="3" t="s">
        <v>143</v>
      </c>
      <c r="C185" s="3" t="s">
        <v>137</v>
      </c>
      <c r="D185" s="3" t="s">
        <v>138</v>
      </c>
      <c r="E185" s="3" t="s">
        <v>129</v>
      </c>
      <c r="F185" s="3" t="s">
        <v>139</v>
      </c>
      <c r="G185" s="4">
        <v>17620651</v>
      </c>
      <c r="H185" s="3"/>
      <c r="I185" s="19">
        <v>100.09999847412109</v>
      </c>
      <c r="J185" s="19">
        <v>100.1</v>
      </c>
      <c r="K185" s="19">
        <v>66.73</v>
      </c>
      <c r="L185" s="19">
        <f t="shared" si="6"/>
        <v>40.038000000000004</v>
      </c>
      <c r="M185" s="4">
        <v>2</v>
      </c>
      <c r="N185" s="5">
        <v>77.7</v>
      </c>
      <c r="O185" s="5">
        <f t="shared" si="7"/>
        <v>31.080000000000002</v>
      </c>
      <c r="P185" s="5">
        <f t="shared" si="8"/>
        <v>71.118000000000009</v>
      </c>
      <c r="Q185" s="2">
        <v>5</v>
      </c>
      <c r="R185" s="2"/>
      <c r="S185" s="2"/>
    </row>
    <row r="186" spans="1:19" ht="26.25" customHeight="1">
      <c r="A186" s="2">
        <v>183</v>
      </c>
      <c r="B186" s="3" t="s">
        <v>142</v>
      </c>
      <c r="C186" s="3" t="s">
        <v>137</v>
      </c>
      <c r="D186" s="3" t="s">
        <v>138</v>
      </c>
      <c r="E186" s="3" t="s">
        <v>129</v>
      </c>
      <c r="F186" s="3" t="s">
        <v>139</v>
      </c>
      <c r="G186" s="4">
        <v>17620647</v>
      </c>
      <c r="H186" s="3"/>
      <c r="I186" s="19">
        <v>99.200000762939453</v>
      </c>
      <c r="J186" s="19">
        <v>99.2</v>
      </c>
      <c r="K186" s="19">
        <v>66.13</v>
      </c>
      <c r="L186" s="19">
        <f t="shared" si="6"/>
        <v>39.677999999999997</v>
      </c>
      <c r="M186" s="4">
        <v>4</v>
      </c>
      <c r="N186" s="5">
        <v>78</v>
      </c>
      <c r="O186" s="5">
        <f t="shared" si="7"/>
        <v>31.200000000000003</v>
      </c>
      <c r="P186" s="5">
        <f t="shared" si="8"/>
        <v>70.878</v>
      </c>
      <c r="Q186" s="2">
        <v>6</v>
      </c>
      <c r="R186" s="2"/>
      <c r="S186" s="2"/>
    </row>
    <row r="187" spans="1:19" ht="26.25" customHeight="1">
      <c r="A187" s="2">
        <v>184</v>
      </c>
      <c r="B187" s="3" t="s">
        <v>152</v>
      </c>
      <c r="C187" s="3" t="s">
        <v>146</v>
      </c>
      <c r="D187" s="3" t="s">
        <v>147</v>
      </c>
      <c r="E187" s="3" t="s">
        <v>129</v>
      </c>
      <c r="F187" s="3" t="s">
        <v>148</v>
      </c>
      <c r="G187" s="4">
        <v>17620851</v>
      </c>
      <c r="H187" s="3"/>
      <c r="I187" s="19">
        <v>105.90000152587891</v>
      </c>
      <c r="J187" s="19">
        <v>105.9</v>
      </c>
      <c r="K187" s="19">
        <v>70.599999999999994</v>
      </c>
      <c r="L187" s="19">
        <f t="shared" si="6"/>
        <v>42.359999999999992</v>
      </c>
      <c r="M187" s="4">
        <v>3</v>
      </c>
      <c r="N187" s="5">
        <v>87.16</v>
      </c>
      <c r="O187" s="5">
        <f t="shared" si="7"/>
        <v>34.863999999999997</v>
      </c>
      <c r="P187" s="5">
        <f t="shared" si="8"/>
        <v>77.22399999999999</v>
      </c>
      <c r="Q187" s="2">
        <v>1</v>
      </c>
      <c r="R187" s="2" t="s">
        <v>512</v>
      </c>
      <c r="S187" s="2"/>
    </row>
    <row r="188" spans="1:19" ht="26.25" customHeight="1">
      <c r="A188" s="2">
        <v>185</v>
      </c>
      <c r="B188" s="3" t="s">
        <v>149</v>
      </c>
      <c r="C188" s="3" t="s">
        <v>146</v>
      </c>
      <c r="D188" s="3" t="s">
        <v>147</v>
      </c>
      <c r="E188" s="3" t="s">
        <v>129</v>
      </c>
      <c r="F188" s="3" t="s">
        <v>148</v>
      </c>
      <c r="G188" s="4">
        <v>17620725</v>
      </c>
      <c r="H188" s="3"/>
      <c r="I188" s="19">
        <v>107.19999694824219</v>
      </c>
      <c r="J188" s="19">
        <v>107.2</v>
      </c>
      <c r="K188" s="19">
        <v>71.47</v>
      </c>
      <c r="L188" s="19">
        <f t="shared" si="6"/>
        <v>42.881999999999998</v>
      </c>
      <c r="M188" s="4">
        <v>2</v>
      </c>
      <c r="N188" s="5">
        <v>83.5</v>
      </c>
      <c r="O188" s="5">
        <f t="shared" si="7"/>
        <v>33.4</v>
      </c>
      <c r="P188" s="5">
        <f t="shared" si="8"/>
        <v>76.281999999999996</v>
      </c>
      <c r="Q188" s="2">
        <v>2</v>
      </c>
      <c r="R188" s="2" t="s">
        <v>512</v>
      </c>
      <c r="S188" s="2"/>
    </row>
    <row r="189" spans="1:19" ht="26.25" customHeight="1">
      <c r="A189" s="2">
        <v>186</v>
      </c>
      <c r="B189" s="3" t="s">
        <v>150</v>
      </c>
      <c r="C189" s="3" t="s">
        <v>146</v>
      </c>
      <c r="D189" s="3" t="s">
        <v>147</v>
      </c>
      <c r="E189" s="3" t="s">
        <v>129</v>
      </c>
      <c r="F189" s="3" t="s">
        <v>148</v>
      </c>
      <c r="G189" s="4">
        <v>17620726</v>
      </c>
      <c r="H189" s="3"/>
      <c r="I189" s="19">
        <v>107.59999847412109</v>
      </c>
      <c r="J189" s="19">
        <v>107.6</v>
      </c>
      <c r="K189" s="19">
        <v>71.73</v>
      </c>
      <c r="L189" s="19">
        <f t="shared" si="6"/>
        <v>43.038000000000004</v>
      </c>
      <c r="M189" s="4">
        <v>1</v>
      </c>
      <c r="N189" s="5">
        <v>80.5</v>
      </c>
      <c r="O189" s="5">
        <f t="shared" si="7"/>
        <v>32.200000000000003</v>
      </c>
      <c r="P189" s="5">
        <f t="shared" si="8"/>
        <v>75.238</v>
      </c>
      <c r="Q189" s="2">
        <v>3</v>
      </c>
      <c r="R189" s="2"/>
      <c r="S189" s="2"/>
    </row>
    <row r="190" spans="1:19" ht="26.25" customHeight="1">
      <c r="A190" s="2">
        <v>187</v>
      </c>
      <c r="B190" s="3" t="s">
        <v>151</v>
      </c>
      <c r="C190" s="3" t="s">
        <v>146</v>
      </c>
      <c r="D190" s="3" t="s">
        <v>147</v>
      </c>
      <c r="E190" s="3" t="s">
        <v>129</v>
      </c>
      <c r="F190" s="3" t="s">
        <v>148</v>
      </c>
      <c r="G190" s="4">
        <v>17620797</v>
      </c>
      <c r="H190" s="3"/>
      <c r="I190" s="19">
        <v>104.09999847412109</v>
      </c>
      <c r="J190" s="19">
        <v>104.1</v>
      </c>
      <c r="K190" s="19">
        <v>69.400000000000006</v>
      </c>
      <c r="L190" s="19">
        <f t="shared" si="6"/>
        <v>41.64</v>
      </c>
      <c r="M190" s="4">
        <v>5</v>
      </c>
      <c r="N190" s="5">
        <v>81.8</v>
      </c>
      <c r="O190" s="5">
        <f t="shared" si="7"/>
        <v>32.72</v>
      </c>
      <c r="P190" s="5">
        <f t="shared" si="8"/>
        <v>74.36</v>
      </c>
      <c r="Q190" s="2">
        <v>4</v>
      </c>
      <c r="R190" s="2"/>
      <c r="S190" s="2"/>
    </row>
    <row r="191" spans="1:19" ht="26.25" customHeight="1">
      <c r="A191" s="2">
        <v>188</v>
      </c>
      <c r="B191" s="3" t="s">
        <v>145</v>
      </c>
      <c r="C191" s="3" t="s">
        <v>146</v>
      </c>
      <c r="D191" s="3" t="s">
        <v>147</v>
      </c>
      <c r="E191" s="3" t="s">
        <v>129</v>
      </c>
      <c r="F191" s="3" t="s">
        <v>148</v>
      </c>
      <c r="G191" s="4">
        <v>17620702</v>
      </c>
      <c r="H191" s="3"/>
      <c r="I191" s="19">
        <v>105.20000076293945</v>
      </c>
      <c r="J191" s="19">
        <v>105.2</v>
      </c>
      <c r="K191" s="19">
        <v>70.13</v>
      </c>
      <c r="L191" s="19">
        <f t="shared" si="6"/>
        <v>42.077999999999996</v>
      </c>
      <c r="M191" s="4">
        <v>4</v>
      </c>
      <c r="N191" s="5">
        <v>78.2</v>
      </c>
      <c r="O191" s="5">
        <f t="shared" si="7"/>
        <v>31.28</v>
      </c>
      <c r="P191" s="5">
        <f t="shared" si="8"/>
        <v>73.358000000000004</v>
      </c>
      <c r="Q191" s="2">
        <v>5</v>
      </c>
      <c r="R191" s="2"/>
      <c r="S191" s="2"/>
    </row>
    <row r="192" spans="1:19" ht="26.25" customHeight="1">
      <c r="A192" s="2">
        <v>189</v>
      </c>
      <c r="B192" s="3" t="s">
        <v>153</v>
      </c>
      <c r="C192" s="3" t="s">
        <v>146</v>
      </c>
      <c r="D192" s="3" t="s">
        <v>147</v>
      </c>
      <c r="E192" s="3" t="s">
        <v>129</v>
      </c>
      <c r="F192" s="3" t="s">
        <v>148</v>
      </c>
      <c r="G192" s="4">
        <v>17620857</v>
      </c>
      <c r="H192" s="3"/>
      <c r="I192" s="19">
        <v>102.79999923706055</v>
      </c>
      <c r="J192" s="19">
        <v>102.8</v>
      </c>
      <c r="K192" s="19">
        <v>68.53</v>
      </c>
      <c r="L192" s="19">
        <f t="shared" si="6"/>
        <v>41.118000000000002</v>
      </c>
      <c r="M192" s="4">
        <v>6</v>
      </c>
      <c r="N192" s="5">
        <v>80.400000000000006</v>
      </c>
      <c r="O192" s="5">
        <f t="shared" si="7"/>
        <v>32.160000000000004</v>
      </c>
      <c r="P192" s="5">
        <f t="shared" si="8"/>
        <v>73.278000000000006</v>
      </c>
      <c r="Q192" s="2">
        <v>6</v>
      </c>
      <c r="R192" s="2"/>
      <c r="S192" s="2"/>
    </row>
    <row r="193" spans="1:19" ht="26.25" customHeight="1">
      <c r="A193" s="2">
        <v>190</v>
      </c>
      <c r="B193" s="3" t="s">
        <v>351</v>
      </c>
      <c r="C193" s="3" t="s">
        <v>347</v>
      </c>
      <c r="D193" s="3" t="s">
        <v>348</v>
      </c>
      <c r="E193" s="3" t="s">
        <v>129</v>
      </c>
      <c r="F193" s="3" t="s">
        <v>349</v>
      </c>
      <c r="G193" s="4">
        <v>17620870</v>
      </c>
      <c r="H193" s="3"/>
      <c r="I193" s="19">
        <v>90.400001525878906</v>
      </c>
      <c r="J193" s="19">
        <v>90.4</v>
      </c>
      <c r="K193" s="19">
        <v>60.27</v>
      </c>
      <c r="L193" s="19">
        <f t="shared" si="6"/>
        <v>36.161999999999999</v>
      </c>
      <c r="M193" s="4">
        <v>2</v>
      </c>
      <c r="N193" s="5">
        <v>80</v>
      </c>
      <c r="O193" s="5">
        <f t="shared" si="7"/>
        <v>32</v>
      </c>
      <c r="P193" s="5">
        <f t="shared" si="8"/>
        <v>68.162000000000006</v>
      </c>
      <c r="Q193" s="2">
        <v>1</v>
      </c>
      <c r="R193" s="2" t="s">
        <v>513</v>
      </c>
      <c r="S193" s="2"/>
    </row>
    <row r="194" spans="1:19" ht="26.25" customHeight="1">
      <c r="A194" s="2">
        <v>191</v>
      </c>
      <c r="B194" s="3" t="s">
        <v>352</v>
      </c>
      <c r="C194" s="3" t="s">
        <v>347</v>
      </c>
      <c r="D194" s="3" t="s">
        <v>348</v>
      </c>
      <c r="E194" s="3" t="s">
        <v>129</v>
      </c>
      <c r="F194" s="3" t="s">
        <v>349</v>
      </c>
      <c r="G194" s="4">
        <v>17620871</v>
      </c>
      <c r="H194" s="3"/>
      <c r="I194" s="19">
        <v>87.799999237060547</v>
      </c>
      <c r="J194" s="19">
        <v>87.8</v>
      </c>
      <c r="K194" s="19">
        <v>58.53</v>
      </c>
      <c r="L194" s="19">
        <f t="shared" si="6"/>
        <v>35.118000000000002</v>
      </c>
      <c r="M194" s="4">
        <v>3</v>
      </c>
      <c r="N194" s="5">
        <v>78.8</v>
      </c>
      <c r="O194" s="5">
        <f t="shared" si="7"/>
        <v>31.52</v>
      </c>
      <c r="P194" s="5">
        <f t="shared" si="8"/>
        <v>66.638000000000005</v>
      </c>
      <c r="Q194" s="2">
        <v>2</v>
      </c>
      <c r="R194" s="2" t="s">
        <v>512</v>
      </c>
      <c r="S194" s="2"/>
    </row>
    <row r="195" spans="1:19" ht="26.25" customHeight="1">
      <c r="A195" s="2">
        <v>192</v>
      </c>
      <c r="B195" s="3" t="s">
        <v>346</v>
      </c>
      <c r="C195" s="3" t="s">
        <v>347</v>
      </c>
      <c r="D195" s="3" t="s">
        <v>348</v>
      </c>
      <c r="E195" s="3" t="s">
        <v>129</v>
      </c>
      <c r="F195" s="3" t="s">
        <v>349</v>
      </c>
      <c r="G195" s="4">
        <v>17620867</v>
      </c>
      <c r="H195" s="3"/>
      <c r="I195" s="19">
        <v>87.299999237060547</v>
      </c>
      <c r="J195" s="19">
        <v>87.3</v>
      </c>
      <c r="K195" s="19">
        <v>58.2</v>
      </c>
      <c r="L195" s="19">
        <f t="shared" si="6"/>
        <v>34.92</v>
      </c>
      <c r="M195" s="4">
        <v>4</v>
      </c>
      <c r="N195" s="5">
        <v>72.400000000000006</v>
      </c>
      <c r="O195" s="5">
        <f t="shared" si="7"/>
        <v>28.960000000000004</v>
      </c>
      <c r="P195" s="5">
        <f t="shared" si="8"/>
        <v>63.88000000000001</v>
      </c>
      <c r="Q195" s="2">
        <v>3</v>
      </c>
      <c r="R195" s="2"/>
      <c r="S195" s="2"/>
    </row>
    <row r="196" spans="1:19" ht="26.25" customHeight="1">
      <c r="A196" s="2">
        <v>193</v>
      </c>
      <c r="B196" s="3" t="s">
        <v>353</v>
      </c>
      <c r="C196" s="3" t="s">
        <v>347</v>
      </c>
      <c r="D196" s="3" t="s">
        <v>348</v>
      </c>
      <c r="E196" s="3" t="s">
        <v>129</v>
      </c>
      <c r="F196" s="3" t="s">
        <v>349</v>
      </c>
      <c r="G196" s="4">
        <v>17620872</v>
      </c>
      <c r="H196" s="3"/>
      <c r="I196" s="19">
        <v>95.599998474121094</v>
      </c>
      <c r="J196" s="19">
        <v>95.6</v>
      </c>
      <c r="K196" s="19">
        <v>63.73</v>
      </c>
      <c r="L196" s="19">
        <f t="shared" ref="L196:L259" si="9">K196*0.6</f>
        <v>38.238</v>
      </c>
      <c r="M196" s="4">
        <v>1</v>
      </c>
      <c r="N196" s="5">
        <v>0</v>
      </c>
      <c r="O196" s="5">
        <f t="shared" ref="O196:O259" si="10">N196*0.4</f>
        <v>0</v>
      </c>
      <c r="P196" s="5">
        <f t="shared" si="8"/>
        <v>38.238</v>
      </c>
      <c r="Q196" s="2">
        <v>4</v>
      </c>
      <c r="R196" s="2"/>
      <c r="S196" s="2"/>
    </row>
    <row r="197" spans="1:19" ht="26.25" customHeight="1">
      <c r="A197" s="2">
        <v>194</v>
      </c>
      <c r="B197" s="3" t="s">
        <v>350</v>
      </c>
      <c r="C197" s="3" t="s">
        <v>347</v>
      </c>
      <c r="D197" s="3" t="s">
        <v>348</v>
      </c>
      <c r="E197" s="3" t="s">
        <v>129</v>
      </c>
      <c r="F197" s="3" t="s">
        <v>349</v>
      </c>
      <c r="G197" s="4">
        <v>17620868</v>
      </c>
      <c r="H197" s="3"/>
      <c r="I197" s="19">
        <v>78.700000762939453</v>
      </c>
      <c r="J197" s="19">
        <v>78.7</v>
      </c>
      <c r="K197" s="19">
        <v>52.47</v>
      </c>
      <c r="L197" s="19">
        <f t="shared" si="9"/>
        <v>31.481999999999999</v>
      </c>
      <c r="M197" s="4">
        <v>5</v>
      </c>
      <c r="N197" s="5">
        <v>0</v>
      </c>
      <c r="O197" s="5">
        <f t="shared" si="10"/>
        <v>0</v>
      </c>
      <c r="P197" s="5">
        <f t="shared" ref="P197:P260" si="11">L197+O197</f>
        <v>31.481999999999999</v>
      </c>
      <c r="Q197" s="2">
        <v>5</v>
      </c>
      <c r="R197" s="2"/>
      <c r="S197" s="2"/>
    </row>
    <row r="198" spans="1:19" ht="26.25" customHeight="1">
      <c r="A198" s="2">
        <v>195</v>
      </c>
      <c r="B198" s="3" t="s">
        <v>354</v>
      </c>
      <c r="C198" s="3" t="s">
        <v>347</v>
      </c>
      <c r="D198" s="3" t="s">
        <v>348</v>
      </c>
      <c r="E198" s="3" t="s">
        <v>129</v>
      </c>
      <c r="F198" s="3" t="s">
        <v>349</v>
      </c>
      <c r="G198" s="4">
        <v>17620873</v>
      </c>
      <c r="H198" s="3"/>
      <c r="I198" s="19">
        <v>74.5</v>
      </c>
      <c r="J198" s="19">
        <v>74.5</v>
      </c>
      <c r="K198" s="19">
        <v>49.67</v>
      </c>
      <c r="L198" s="19">
        <f t="shared" si="9"/>
        <v>29.802</v>
      </c>
      <c r="M198" s="4">
        <v>6</v>
      </c>
      <c r="N198" s="5">
        <v>0</v>
      </c>
      <c r="O198" s="5">
        <f t="shared" si="10"/>
        <v>0</v>
      </c>
      <c r="P198" s="5">
        <f t="shared" si="11"/>
        <v>29.802</v>
      </c>
      <c r="Q198" s="2">
        <v>6</v>
      </c>
      <c r="R198" s="2"/>
      <c r="S198" s="2"/>
    </row>
    <row r="199" spans="1:19" ht="26.25" customHeight="1">
      <c r="A199" s="2">
        <v>196</v>
      </c>
      <c r="B199" s="3" t="s">
        <v>361</v>
      </c>
      <c r="C199" s="3" t="s">
        <v>347</v>
      </c>
      <c r="D199" s="3" t="s">
        <v>348</v>
      </c>
      <c r="E199" s="3" t="s">
        <v>129</v>
      </c>
      <c r="F199" s="3" t="s">
        <v>356</v>
      </c>
      <c r="G199" s="4">
        <v>17620881</v>
      </c>
      <c r="H199" s="3"/>
      <c r="I199" s="19">
        <v>79</v>
      </c>
      <c r="J199" s="19">
        <v>79</v>
      </c>
      <c r="K199" s="19">
        <v>52.67</v>
      </c>
      <c r="L199" s="19">
        <f t="shared" si="9"/>
        <v>31.602</v>
      </c>
      <c r="M199" s="4">
        <v>2</v>
      </c>
      <c r="N199" s="5">
        <v>83.4</v>
      </c>
      <c r="O199" s="5">
        <f t="shared" si="10"/>
        <v>33.360000000000007</v>
      </c>
      <c r="P199" s="5">
        <f t="shared" si="11"/>
        <v>64.962000000000003</v>
      </c>
      <c r="Q199" s="2">
        <v>1</v>
      </c>
      <c r="R199" s="2" t="s">
        <v>512</v>
      </c>
      <c r="S199" s="2"/>
    </row>
    <row r="200" spans="1:19" ht="26.25" customHeight="1">
      <c r="A200" s="2">
        <v>197</v>
      </c>
      <c r="B200" s="3" t="s">
        <v>358</v>
      </c>
      <c r="C200" s="3" t="s">
        <v>347</v>
      </c>
      <c r="D200" s="3" t="s">
        <v>348</v>
      </c>
      <c r="E200" s="3" t="s">
        <v>129</v>
      </c>
      <c r="F200" s="3" t="s">
        <v>356</v>
      </c>
      <c r="G200" s="4">
        <v>17620877</v>
      </c>
      <c r="H200" s="3"/>
      <c r="I200" s="19">
        <v>81.299999237060547</v>
      </c>
      <c r="J200" s="19">
        <v>81.3</v>
      </c>
      <c r="K200" s="19">
        <v>54.2</v>
      </c>
      <c r="L200" s="19">
        <f t="shared" si="9"/>
        <v>32.520000000000003</v>
      </c>
      <c r="M200" s="4">
        <v>1</v>
      </c>
      <c r="N200" s="5">
        <v>78</v>
      </c>
      <c r="O200" s="5">
        <f t="shared" si="10"/>
        <v>31.200000000000003</v>
      </c>
      <c r="P200" s="5">
        <f t="shared" si="11"/>
        <v>63.720000000000006</v>
      </c>
      <c r="Q200" s="2">
        <v>2</v>
      </c>
      <c r="R200" s="2" t="s">
        <v>515</v>
      </c>
      <c r="S200" s="2"/>
    </row>
    <row r="201" spans="1:19" ht="26.25" customHeight="1">
      <c r="A201" s="2">
        <v>198</v>
      </c>
      <c r="B201" s="3" t="s">
        <v>359</v>
      </c>
      <c r="C201" s="3" t="s">
        <v>347</v>
      </c>
      <c r="D201" s="3" t="s">
        <v>348</v>
      </c>
      <c r="E201" s="3" t="s">
        <v>129</v>
      </c>
      <c r="F201" s="3" t="s">
        <v>356</v>
      </c>
      <c r="G201" s="4">
        <v>17620878</v>
      </c>
      <c r="H201" s="3"/>
      <c r="I201" s="19">
        <v>77.700000762939453</v>
      </c>
      <c r="J201" s="19">
        <v>77.7</v>
      </c>
      <c r="K201" s="19">
        <v>51.8</v>
      </c>
      <c r="L201" s="19">
        <f t="shared" si="9"/>
        <v>31.08</v>
      </c>
      <c r="M201" s="4">
        <v>3</v>
      </c>
      <c r="N201" s="5">
        <v>80.599999999999994</v>
      </c>
      <c r="O201" s="5">
        <f t="shared" si="10"/>
        <v>32.24</v>
      </c>
      <c r="P201" s="5">
        <f t="shared" si="11"/>
        <v>63.32</v>
      </c>
      <c r="Q201" s="2">
        <v>3</v>
      </c>
      <c r="R201" s="2"/>
      <c r="S201" s="2"/>
    </row>
    <row r="202" spans="1:19" ht="26.25" customHeight="1">
      <c r="A202" s="2">
        <v>199</v>
      </c>
      <c r="B202" s="3" t="s">
        <v>355</v>
      </c>
      <c r="C202" s="3" t="s">
        <v>347</v>
      </c>
      <c r="D202" s="3" t="s">
        <v>348</v>
      </c>
      <c r="E202" s="3" t="s">
        <v>129</v>
      </c>
      <c r="F202" s="3" t="s">
        <v>356</v>
      </c>
      <c r="G202" s="4">
        <v>17620875</v>
      </c>
      <c r="H202" s="3"/>
      <c r="I202" s="19">
        <v>77.5</v>
      </c>
      <c r="J202" s="19">
        <v>77.5</v>
      </c>
      <c r="K202" s="19">
        <v>51.67</v>
      </c>
      <c r="L202" s="19">
        <f t="shared" si="9"/>
        <v>31.001999999999999</v>
      </c>
      <c r="M202" s="4">
        <v>4</v>
      </c>
      <c r="N202" s="5">
        <v>79.2</v>
      </c>
      <c r="O202" s="5">
        <f t="shared" si="10"/>
        <v>31.680000000000003</v>
      </c>
      <c r="P202" s="5">
        <f t="shared" si="11"/>
        <v>62.682000000000002</v>
      </c>
      <c r="Q202" s="2">
        <v>4</v>
      </c>
      <c r="R202" s="2"/>
      <c r="S202" s="2"/>
    </row>
    <row r="203" spans="1:19" ht="26.25" customHeight="1">
      <c r="A203" s="2">
        <v>200</v>
      </c>
      <c r="B203" s="3" t="s">
        <v>357</v>
      </c>
      <c r="C203" s="3" t="s">
        <v>347</v>
      </c>
      <c r="D203" s="3" t="s">
        <v>348</v>
      </c>
      <c r="E203" s="3" t="s">
        <v>129</v>
      </c>
      <c r="F203" s="3" t="s">
        <v>356</v>
      </c>
      <c r="G203" s="4">
        <v>17620876</v>
      </c>
      <c r="H203" s="3"/>
      <c r="I203" s="19">
        <v>76.400001525878906</v>
      </c>
      <c r="J203" s="19">
        <v>76.400000000000006</v>
      </c>
      <c r="K203" s="19">
        <v>50.93</v>
      </c>
      <c r="L203" s="19">
        <f t="shared" si="9"/>
        <v>30.558</v>
      </c>
      <c r="M203" s="4">
        <v>5</v>
      </c>
      <c r="N203" s="5">
        <v>74.2</v>
      </c>
      <c r="O203" s="5">
        <f t="shared" si="10"/>
        <v>29.680000000000003</v>
      </c>
      <c r="P203" s="5">
        <f t="shared" si="11"/>
        <v>60.238</v>
      </c>
      <c r="Q203" s="2">
        <v>5</v>
      </c>
      <c r="R203" s="2"/>
      <c r="S203" s="2"/>
    </row>
    <row r="204" spans="1:19" ht="26.25" customHeight="1">
      <c r="A204" s="2">
        <v>201</v>
      </c>
      <c r="B204" s="3" t="s">
        <v>360</v>
      </c>
      <c r="C204" s="3" t="s">
        <v>347</v>
      </c>
      <c r="D204" s="3" t="s">
        <v>348</v>
      </c>
      <c r="E204" s="3" t="s">
        <v>129</v>
      </c>
      <c r="F204" s="3" t="s">
        <v>356</v>
      </c>
      <c r="G204" s="4">
        <v>17620880</v>
      </c>
      <c r="H204" s="3"/>
      <c r="I204" s="19">
        <v>73.599998474121094</v>
      </c>
      <c r="J204" s="19">
        <v>73.599999999999994</v>
      </c>
      <c r="K204" s="19">
        <v>49.07</v>
      </c>
      <c r="L204" s="19">
        <f t="shared" si="9"/>
        <v>29.442</v>
      </c>
      <c r="M204" s="4">
        <v>6</v>
      </c>
      <c r="N204" s="5">
        <v>76</v>
      </c>
      <c r="O204" s="5">
        <f t="shared" si="10"/>
        <v>30.400000000000002</v>
      </c>
      <c r="P204" s="5">
        <f t="shared" si="11"/>
        <v>59.841999999999999</v>
      </c>
      <c r="Q204" s="2">
        <v>6</v>
      </c>
      <c r="R204" s="2"/>
      <c r="S204" s="2"/>
    </row>
    <row r="205" spans="1:19" ht="26.25" customHeight="1">
      <c r="A205" s="2">
        <v>202</v>
      </c>
      <c r="B205" s="9" t="s">
        <v>448</v>
      </c>
      <c r="C205" s="9" t="s">
        <v>347</v>
      </c>
      <c r="D205" s="9" t="s">
        <v>348</v>
      </c>
      <c r="E205" s="9" t="s">
        <v>129</v>
      </c>
      <c r="F205" s="9" t="s">
        <v>446</v>
      </c>
      <c r="G205" s="10">
        <v>17620885</v>
      </c>
      <c r="H205" s="9"/>
      <c r="I205" s="20">
        <v>94.700000762939453</v>
      </c>
      <c r="J205" s="21">
        <v>94.7</v>
      </c>
      <c r="K205" s="21">
        <v>63.13</v>
      </c>
      <c r="L205" s="21">
        <f t="shared" si="9"/>
        <v>37.878</v>
      </c>
      <c r="M205" s="10">
        <v>1</v>
      </c>
      <c r="N205" s="8">
        <v>77.040000000000006</v>
      </c>
      <c r="O205" s="8">
        <f t="shared" si="10"/>
        <v>30.816000000000003</v>
      </c>
      <c r="P205" s="8">
        <f t="shared" si="11"/>
        <v>68.694000000000003</v>
      </c>
      <c r="Q205" s="7">
        <v>1</v>
      </c>
      <c r="R205" s="7" t="s">
        <v>513</v>
      </c>
      <c r="S205" s="7"/>
    </row>
    <row r="206" spans="1:19" ht="26.25" customHeight="1">
      <c r="A206" s="2">
        <v>203</v>
      </c>
      <c r="B206" s="9" t="s">
        <v>449</v>
      </c>
      <c r="C206" s="9" t="s">
        <v>347</v>
      </c>
      <c r="D206" s="9" t="s">
        <v>348</v>
      </c>
      <c r="E206" s="9" t="s">
        <v>129</v>
      </c>
      <c r="F206" s="9" t="s">
        <v>446</v>
      </c>
      <c r="G206" s="10">
        <v>17620886</v>
      </c>
      <c r="H206" s="9"/>
      <c r="I206" s="20">
        <v>86.900001525878906</v>
      </c>
      <c r="J206" s="21">
        <v>86.9</v>
      </c>
      <c r="K206" s="21">
        <v>57.93</v>
      </c>
      <c r="L206" s="21">
        <f t="shared" si="9"/>
        <v>34.757999999999996</v>
      </c>
      <c r="M206" s="10">
        <v>3</v>
      </c>
      <c r="N206" s="8">
        <v>75.06</v>
      </c>
      <c r="O206" s="8">
        <f t="shared" si="10"/>
        <v>30.024000000000001</v>
      </c>
      <c r="P206" s="8">
        <f t="shared" si="11"/>
        <v>64.781999999999996</v>
      </c>
      <c r="Q206" s="7">
        <v>2</v>
      </c>
      <c r="R206" s="7" t="s">
        <v>513</v>
      </c>
      <c r="S206" s="7"/>
    </row>
    <row r="207" spans="1:19" ht="26.25" customHeight="1">
      <c r="A207" s="2">
        <v>204</v>
      </c>
      <c r="B207" s="9" t="s">
        <v>447</v>
      </c>
      <c r="C207" s="9" t="s">
        <v>347</v>
      </c>
      <c r="D207" s="9" t="s">
        <v>348</v>
      </c>
      <c r="E207" s="9" t="s">
        <v>129</v>
      </c>
      <c r="F207" s="9" t="s">
        <v>446</v>
      </c>
      <c r="G207" s="10">
        <v>17620883</v>
      </c>
      <c r="H207" s="9"/>
      <c r="I207" s="20">
        <v>87.599998474121094</v>
      </c>
      <c r="J207" s="21">
        <v>87.6</v>
      </c>
      <c r="K207" s="21">
        <v>58.4</v>
      </c>
      <c r="L207" s="21">
        <f t="shared" si="9"/>
        <v>35.04</v>
      </c>
      <c r="M207" s="10">
        <v>2</v>
      </c>
      <c r="N207" s="8">
        <v>71.400000000000006</v>
      </c>
      <c r="O207" s="8">
        <f t="shared" si="10"/>
        <v>28.560000000000002</v>
      </c>
      <c r="P207" s="8">
        <f t="shared" si="11"/>
        <v>63.6</v>
      </c>
      <c r="Q207" s="7">
        <v>3</v>
      </c>
      <c r="R207" s="7"/>
      <c r="S207" s="7"/>
    </row>
    <row r="208" spans="1:19" ht="26.25" customHeight="1">
      <c r="A208" s="2">
        <v>205</v>
      </c>
      <c r="B208" s="9" t="s">
        <v>451</v>
      </c>
      <c r="C208" s="9" t="s">
        <v>347</v>
      </c>
      <c r="D208" s="9" t="s">
        <v>348</v>
      </c>
      <c r="E208" s="9" t="s">
        <v>129</v>
      </c>
      <c r="F208" s="9" t="s">
        <v>446</v>
      </c>
      <c r="G208" s="10">
        <v>17620888</v>
      </c>
      <c r="H208" s="9"/>
      <c r="I208" s="20">
        <v>76.599998474121094</v>
      </c>
      <c r="J208" s="21">
        <v>76.599999999999994</v>
      </c>
      <c r="K208" s="21">
        <v>51.07</v>
      </c>
      <c r="L208" s="21">
        <f t="shared" si="9"/>
        <v>30.641999999999999</v>
      </c>
      <c r="M208" s="10">
        <v>6</v>
      </c>
      <c r="N208" s="8">
        <v>65</v>
      </c>
      <c r="O208" s="8">
        <f t="shared" si="10"/>
        <v>26</v>
      </c>
      <c r="P208" s="8">
        <f t="shared" si="11"/>
        <v>56.641999999999996</v>
      </c>
      <c r="Q208" s="7">
        <v>4</v>
      </c>
      <c r="R208" s="7"/>
      <c r="S208" s="7"/>
    </row>
    <row r="209" spans="1:19" ht="26.25" customHeight="1">
      <c r="A209" s="2">
        <v>206</v>
      </c>
      <c r="B209" s="9" t="s">
        <v>445</v>
      </c>
      <c r="C209" s="9" t="s">
        <v>347</v>
      </c>
      <c r="D209" s="9" t="s">
        <v>348</v>
      </c>
      <c r="E209" s="9" t="s">
        <v>129</v>
      </c>
      <c r="F209" s="9" t="s">
        <v>446</v>
      </c>
      <c r="G209" s="10">
        <v>17620882</v>
      </c>
      <c r="H209" s="9"/>
      <c r="I209" s="20">
        <v>79.200000762939453</v>
      </c>
      <c r="J209" s="21">
        <v>79.2</v>
      </c>
      <c r="K209" s="21">
        <v>52.8</v>
      </c>
      <c r="L209" s="21">
        <f t="shared" si="9"/>
        <v>31.679999999999996</v>
      </c>
      <c r="M209" s="10">
        <v>4</v>
      </c>
      <c r="N209" s="8">
        <v>0</v>
      </c>
      <c r="O209" s="8">
        <f t="shared" si="10"/>
        <v>0</v>
      </c>
      <c r="P209" s="8">
        <f t="shared" si="11"/>
        <v>31.679999999999996</v>
      </c>
      <c r="Q209" s="7">
        <v>5</v>
      </c>
      <c r="R209" s="7"/>
      <c r="S209" s="7"/>
    </row>
    <row r="210" spans="1:19" ht="26.25" customHeight="1">
      <c r="A210" s="2">
        <v>207</v>
      </c>
      <c r="B210" s="9" t="s">
        <v>450</v>
      </c>
      <c r="C210" s="9" t="s">
        <v>347</v>
      </c>
      <c r="D210" s="9" t="s">
        <v>348</v>
      </c>
      <c r="E210" s="9" t="s">
        <v>129</v>
      </c>
      <c r="F210" s="9" t="s">
        <v>446</v>
      </c>
      <c r="G210" s="10">
        <v>17620887</v>
      </c>
      <c r="H210" s="9"/>
      <c r="I210" s="20">
        <v>77.700000762939453</v>
      </c>
      <c r="J210" s="21">
        <v>77.7</v>
      </c>
      <c r="K210" s="21">
        <v>51.8</v>
      </c>
      <c r="L210" s="21">
        <f t="shared" si="9"/>
        <v>31.08</v>
      </c>
      <c r="M210" s="10">
        <v>5</v>
      </c>
      <c r="N210" s="8">
        <v>0</v>
      </c>
      <c r="O210" s="8">
        <f t="shared" si="10"/>
        <v>0</v>
      </c>
      <c r="P210" s="8">
        <f t="shared" si="11"/>
        <v>31.08</v>
      </c>
      <c r="Q210" s="7">
        <v>6</v>
      </c>
      <c r="R210" s="7"/>
      <c r="S210" s="7"/>
    </row>
    <row r="211" spans="1:19" ht="26.25" customHeight="1">
      <c r="A211" s="2">
        <v>208</v>
      </c>
      <c r="B211" s="9" t="s">
        <v>460</v>
      </c>
      <c r="C211" s="9" t="s">
        <v>347</v>
      </c>
      <c r="D211" s="9" t="s">
        <v>453</v>
      </c>
      <c r="E211" s="9" t="s">
        <v>129</v>
      </c>
      <c r="F211" s="9" t="s">
        <v>454</v>
      </c>
      <c r="G211" s="10">
        <v>17620924</v>
      </c>
      <c r="H211" s="9"/>
      <c r="I211" s="20">
        <v>100.09999847412109</v>
      </c>
      <c r="J211" s="21">
        <v>100.1</v>
      </c>
      <c r="K211" s="21">
        <v>66.73</v>
      </c>
      <c r="L211" s="21">
        <f t="shared" si="9"/>
        <v>40.038000000000004</v>
      </c>
      <c r="M211" s="10">
        <v>3</v>
      </c>
      <c r="N211" s="8">
        <v>77.5</v>
      </c>
      <c r="O211" s="8">
        <f t="shared" si="10"/>
        <v>31</v>
      </c>
      <c r="P211" s="8">
        <f t="shared" si="11"/>
        <v>71.038000000000011</v>
      </c>
      <c r="Q211" s="7">
        <v>1</v>
      </c>
      <c r="R211" s="7" t="s">
        <v>512</v>
      </c>
      <c r="S211" s="7"/>
    </row>
    <row r="212" spans="1:19" ht="26.25" customHeight="1">
      <c r="A212" s="2">
        <v>209</v>
      </c>
      <c r="B212" s="9" t="s">
        <v>459</v>
      </c>
      <c r="C212" s="9" t="s">
        <v>347</v>
      </c>
      <c r="D212" s="9" t="s">
        <v>453</v>
      </c>
      <c r="E212" s="9" t="s">
        <v>129</v>
      </c>
      <c r="F212" s="9" t="s">
        <v>454</v>
      </c>
      <c r="G212" s="10">
        <v>17620917</v>
      </c>
      <c r="H212" s="9"/>
      <c r="I212" s="20">
        <v>96.099998474121094</v>
      </c>
      <c r="J212" s="21">
        <v>96.1</v>
      </c>
      <c r="K212" s="21">
        <v>64.069999999999993</v>
      </c>
      <c r="L212" s="21">
        <f t="shared" si="9"/>
        <v>38.441999999999993</v>
      </c>
      <c r="M212" s="10">
        <v>5</v>
      </c>
      <c r="N212" s="8">
        <v>77.8</v>
      </c>
      <c r="O212" s="8">
        <f t="shared" si="10"/>
        <v>31.12</v>
      </c>
      <c r="P212" s="8">
        <f t="shared" si="11"/>
        <v>69.561999999999998</v>
      </c>
      <c r="Q212" s="7">
        <v>2</v>
      </c>
      <c r="R212" s="7" t="s">
        <v>515</v>
      </c>
      <c r="S212" s="7"/>
    </row>
    <row r="213" spans="1:19" ht="26.25" customHeight="1">
      <c r="A213" s="2">
        <v>210</v>
      </c>
      <c r="B213" s="9" t="s">
        <v>457</v>
      </c>
      <c r="C213" s="9" t="s">
        <v>347</v>
      </c>
      <c r="D213" s="9" t="s">
        <v>453</v>
      </c>
      <c r="E213" s="9" t="s">
        <v>129</v>
      </c>
      <c r="F213" s="9" t="s">
        <v>454</v>
      </c>
      <c r="G213" s="10">
        <v>17620908</v>
      </c>
      <c r="H213" s="9"/>
      <c r="I213" s="20">
        <v>99.599998474121094</v>
      </c>
      <c r="J213" s="21">
        <v>99.6</v>
      </c>
      <c r="K213" s="21">
        <v>66.400000000000006</v>
      </c>
      <c r="L213" s="21">
        <f t="shared" si="9"/>
        <v>39.840000000000003</v>
      </c>
      <c r="M213" s="10">
        <v>4</v>
      </c>
      <c r="N213" s="8">
        <v>73.56</v>
      </c>
      <c r="O213" s="8">
        <f t="shared" si="10"/>
        <v>29.424000000000003</v>
      </c>
      <c r="P213" s="8">
        <f t="shared" si="11"/>
        <v>69.26400000000001</v>
      </c>
      <c r="Q213" s="7">
        <v>3</v>
      </c>
      <c r="R213" s="7"/>
      <c r="S213" s="7"/>
    </row>
    <row r="214" spans="1:19" ht="26.25" customHeight="1">
      <c r="A214" s="2">
        <v>211</v>
      </c>
      <c r="B214" s="9" t="s">
        <v>452</v>
      </c>
      <c r="C214" s="9" t="s">
        <v>347</v>
      </c>
      <c r="D214" s="9" t="s">
        <v>453</v>
      </c>
      <c r="E214" s="9" t="s">
        <v>129</v>
      </c>
      <c r="F214" s="9" t="s">
        <v>454</v>
      </c>
      <c r="G214" s="10">
        <v>17620889</v>
      </c>
      <c r="H214" s="9"/>
      <c r="I214" s="20">
        <v>100.59999847412109</v>
      </c>
      <c r="J214" s="21">
        <v>100.6</v>
      </c>
      <c r="K214" s="21">
        <v>67.069999999999993</v>
      </c>
      <c r="L214" s="21">
        <f t="shared" si="9"/>
        <v>40.241999999999997</v>
      </c>
      <c r="M214" s="10">
        <v>2</v>
      </c>
      <c r="N214" s="8">
        <v>72.36</v>
      </c>
      <c r="O214" s="8">
        <f t="shared" si="10"/>
        <v>28.944000000000003</v>
      </c>
      <c r="P214" s="8">
        <f t="shared" si="11"/>
        <v>69.186000000000007</v>
      </c>
      <c r="Q214" s="7">
        <v>4</v>
      </c>
      <c r="R214" s="7"/>
      <c r="S214" s="7"/>
    </row>
    <row r="215" spans="1:19" ht="26.25" customHeight="1">
      <c r="A215" s="2">
        <v>212</v>
      </c>
      <c r="B215" s="9" t="s">
        <v>455</v>
      </c>
      <c r="C215" s="9" t="s">
        <v>347</v>
      </c>
      <c r="D215" s="9" t="s">
        <v>453</v>
      </c>
      <c r="E215" s="9" t="s">
        <v>129</v>
      </c>
      <c r="F215" s="9" t="s">
        <v>454</v>
      </c>
      <c r="G215" s="10">
        <v>17620891</v>
      </c>
      <c r="H215" s="9"/>
      <c r="I215" s="20">
        <v>95.700000762939453</v>
      </c>
      <c r="J215" s="21">
        <v>95.7</v>
      </c>
      <c r="K215" s="21">
        <v>63.8</v>
      </c>
      <c r="L215" s="21">
        <f t="shared" si="9"/>
        <v>38.279999999999994</v>
      </c>
      <c r="M215" s="10">
        <v>6</v>
      </c>
      <c r="N215" s="8">
        <v>75.98</v>
      </c>
      <c r="O215" s="8">
        <f t="shared" si="10"/>
        <v>30.392000000000003</v>
      </c>
      <c r="P215" s="8">
        <f t="shared" si="11"/>
        <v>68.671999999999997</v>
      </c>
      <c r="Q215" s="7">
        <v>5</v>
      </c>
      <c r="R215" s="7"/>
      <c r="S215" s="7"/>
    </row>
    <row r="216" spans="1:19" ht="26.25" customHeight="1">
      <c r="A216" s="2">
        <v>213</v>
      </c>
      <c r="B216" s="9" t="s">
        <v>458</v>
      </c>
      <c r="C216" s="9" t="s">
        <v>347</v>
      </c>
      <c r="D216" s="9" t="s">
        <v>453</v>
      </c>
      <c r="E216" s="9" t="s">
        <v>129</v>
      </c>
      <c r="F216" s="9" t="s">
        <v>454</v>
      </c>
      <c r="G216" s="10">
        <v>17620910</v>
      </c>
      <c r="H216" s="9"/>
      <c r="I216" s="20">
        <v>102.09999847412109</v>
      </c>
      <c r="J216" s="21">
        <v>102.1</v>
      </c>
      <c r="K216" s="21">
        <v>68.069999999999993</v>
      </c>
      <c r="L216" s="21">
        <f t="shared" si="9"/>
        <v>40.841999999999992</v>
      </c>
      <c r="M216" s="10">
        <v>1</v>
      </c>
      <c r="N216" s="8">
        <v>68.900000000000006</v>
      </c>
      <c r="O216" s="8">
        <f t="shared" si="10"/>
        <v>27.560000000000002</v>
      </c>
      <c r="P216" s="8">
        <f t="shared" si="11"/>
        <v>68.401999999999987</v>
      </c>
      <c r="Q216" s="7">
        <v>6</v>
      </c>
      <c r="R216" s="7"/>
      <c r="S216" s="7"/>
    </row>
    <row r="217" spans="1:19" ht="26.25" customHeight="1">
      <c r="A217" s="2">
        <v>214</v>
      </c>
      <c r="B217" s="9" t="s">
        <v>456</v>
      </c>
      <c r="C217" s="9" t="s">
        <v>347</v>
      </c>
      <c r="D217" s="9" t="s">
        <v>453</v>
      </c>
      <c r="E217" s="9" t="s">
        <v>129</v>
      </c>
      <c r="F217" s="9" t="s">
        <v>454</v>
      </c>
      <c r="G217" s="10">
        <v>17620901</v>
      </c>
      <c r="H217" s="9"/>
      <c r="I217" s="20">
        <v>95.700000762939453</v>
      </c>
      <c r="J217" s="21">
        <v>95.7</v>
      </c>
      <c r="K217" s="21">
        <v>63.8</v>
      </c>
      <c r="L217" s="21">
        <f t="shared" si="9"/>
        <v>38.279999999999994</v>
      </c>
      <c r="M217" s="10">
        <v>7</v>
      </c>
      <c r="N217" s="8">
        <v>70.739999999999995</v>
      </c>
      <c r="O217" s="8">
        <f t="shared" si="10"/>
        <v>28.295999999999999</v>
      </c>
      <c r="P217" s="8">
        <f t="shared" si="11"/>
        <v>66.575999999999993</v>
      </c>
      <c r="Q217" s="7">
        <v>7</v>
      </c>
      <c r="R217" s="7"/>
      <c r="S217" s="7"/>
    </row>
    <row r="218" spans="1:19" ht="26.25" customHeight="1">
      <c r="A218" s="2">
        <v>215</v>
      </c>
      <c r="B218" s="9" t="s">
        <v>470</v>
      </c>
      <c r="C218" s="9" t="s">
        <v>161</v>
      </c>
      <c r="D218" s="9" t="s">
        <v>462</v>
      </c>
      <c r="E218" s="9" t="s">
        <v>129</v>
      </c>
      <c r="F218" s="9" t="s">
        <v>463</v>
      </c>
      <c r="G218" s="10">
        <v>17620966</v>
      </c>
      <c r="H218" s="9"/>
      <c r="I218" s="20">
        <v>105</v>
      </c>
      <c r="J218" s="21">
        <v>105</v>
      </c>
      <c r="K218" s="21">
        <v>70</v>
      </c>
      <c r="L218" s="21">
        <f t="shared" si="9"/>
        <v>42</v>
      </c>
      <c r="M218" s="10">
        <v>1</v>
      </c>
      <c r="N218" s="8">
        <v>77.3</v>
      </c>
      <c r="O218" s="8">
        <f t="shared" si="10"/>
        <v>30.92</v>
      </c>
      <c r="P218" s="8">
        <f t="shared" si="11"/>
        <v>72.92</v>
      </c>
      <c r="Q218" s="7">
        <v>1</v>
      </c>
      <c r="R218" s="7" t="s">
        <v>512</v>
      </c>
      <c r="S218" s="7"/>
    </row>
    <row r="219" spans="1:19" ht="26.25" customHeight="1">
      <c r="A219" s="2">
        <v>216</v>
      </c>
      <c r="B219" s="9" t="s">
        <v>478</v>
      </c>
      <c r="C219" s="9" t="s">
        <v>161</v>
      </c>
      <c r="D219" s="9" t="s">
        <v>462</v>
      </c>
      <c r="E219" s="9" t="s">
        <v>129</v>
      </c>
      <c r="F219" s="9" t="s">
        <v>463</v>
      </c>
      <c r="G219" s="10">
        <v>17621007</v>
      </c>
      <c r="H219" s="9"/>
      <c r="I219" s="20">
        <v>96.799999237060547</v>
      </c>
      <c r="J219" s="21">
        <v>96.8</v>
      </c>
      <c r="K219" s="21">
        <v>64.53</v>
      </c>
      <c r="L219" s="21">
        <f t="shared" si="9"/>
        <v>38.717999999999996</v>
      </c>
      <c r="M219" s="10">
        <v>6</v>
      </c>
      <c r="N219" s="8">
        <v>81.36</v>
      </c>
      <c r="O219" s="8">
        <f t="shared" si="10"/>
        <v>32.544000000000004</v>
      </c>
      <c r="P219" s="8">
        <f t="shared" si="11"/>
        <v>71.262</v>
      </c>
      <c r="Q219" s="7">
        <v>2</v>
      </c>
      <c r="R219" s="7" t="s">
        <v>512</v>
      </c>
      <c r="S219" s="7"/>
    </row>
    <row r="220" spans="1:19" ht="26.25" customHeight="1">
      <c r="A220" s="2">
        <v>217</v>
      </c>
      <c r="B220" s="9" t="s">
        <v>467</v>
      </c>
      <c r="C220" s="9" t="s">
        <v>161</v>
      </c>
      <c r="D220" s="9" t="s">
        <v>462</v>
      </c>
      <c r="E220" s="9" t="s">
        <v>129</v>
      </c>
      <c r="F220" s="9" t="s">
        <v>463</v>
      </c>
      <c r="G220" s="10">
        <v>17620951</v>
      </c>
      <c r="H220" s="9"/>
      <c r="I220" s="20">
        <v>101.59999847412109</v>
      </c>
      <c r="J220" s="21">
        <v>101.6</v>
      </c>
      <c r="K220" s="21">
        <v>67.73</v>
      </c>
      <c r="L220" s="21">
        <f t="shared" si="9"/>
        <v>40.637999999999998</v>
      </c>
      <c r="M220" s="10">
        <v>2</v>
      </c>
      <c r="N220" s="8">
        <v>76.5</v>
      </c>
      <c r="O220" s="8">
        <f t="shared" si="10"/>
        <v>30.6</v>
      </c>
      <c r="P220" s="8">
        <f t="shared" si="11"/>
        <v>71.238</v>
      </c>
      <c r="Q220" s="7">
        <v>3</v>
      </c>
      <c r="R220" s="7" t="s">
        <v>512</v>
      </c>
      <c r="S220" s="7"/>
    </row>
    <row r="221" spans="1:19" ht="26.25" customHeight="1">
      <c r="A221" s="2">
        <v>218</v>
      </c>
      <c r="B221" s="9" t="s">
        <v>465</v>
      </c>
      <c r="C221" s="9" t="s">
        <v>161</v>
      </c>
      <c r="D221" s="9" t="s">
        <v>462</v>
      </c>
      <c r="E221" s="9" t="s">
        <v>129</v>
      </c>
      <c r="F221" s="9" t="s">
        <v>463</v>
      </c>
      <c r="G221" s="10">
        <v>17620948</v>
      </c>
      <c r="H221" s="9"/>
      <c r="I221" s="20">
        <v>95.099998474121094</v>
      </c>
      <c r="J221" s="21">
        <v>95.1</v>
      </c>
      <c r="K221" s="21">
        <v>63.4</v>
      </c>
      <c r="L221" s="21">
        <f t="shared" si="9"/>
        <v>38.04</v>
      </c>
      <c r="M221" s="10">
        <v>9</v>
      </c>
      <c r="N221" s="8">
        <v>81.260000000000005</v>
      </c>
      <c r="O221" s="8">
        <f t="shared" si="10"/>
        <v>32.504000000000005</v>
      </c>
      <c r="P221" s="8">
        <f t="shared" si="11"/>
        <v>70.544000000000011</v>
      </c>
      <c r="Q221" s="7">
        <v>4</v>
      </c>
      <c r="R221" s="7" t="s">
        <v>512</v>
      </c>
      <c r="S221" s="7"/>
    </row>
    <row r="222" spans="1:19" ht="26.25" customHeight="1">
      <c r="A222" s="2">
        <v>219</v>
      </c>
      <c r="B222" s="9" t="s">
        <v>471</v>
      </c>
      <c r="C222" s="9" t="s">
        <v>161</v>
      </c>
      <c r="D222" s="9" t="s">
        <v>462</v>
      </c>
      <c r="E222" s="9" t="s">
        <v>129</v>
      </c>
      <c r="F222" s="9" t="s">
        <v>463</v>
      </c>
      <c r="G222" s="10">
        <v>17620969</v>
      </c>
      <c r="H222" s="9"/>
      <c r="I222" s="20">
        <v>99.599998474121094</v>
      </c>
      <c r="J222" s="21">
        <v>99.6</v>
      </c>
      <c r="K222" s="21">
        <v>66.400000000000006</v>
      </c>
      <c r="L222" s="21">
        <f t="shared" si="9"/>
        <v>39.840000000000003</v>
      </c>
      <c r="M222" s="10">
        <v>3</v>
      </c>
      <c r="N222" s="8">
        <v>75.8</v>
      </c>
      <c r="O222" s="8">
        <f t="shared" si="10"/>
        <v>30.32</v>
      </c>
      <c r="P222" s="8">
        <f t="shared" si="11"/>
        <v>70.16</v>
      </c>
      <c r="Q222" s="7">
        <v>5</v>
      </c>
      <c r="R222" s="7" t="s">
        <v>512</v>
      </c>
      <c r="S222" s="7"/>
    </row>
    <row r="223" spans="1:19" ht="26.25" customHeight="1">
      <c r="A223" s="2">
        <v>220</v>
      </c>
      <c r="B223" s="9" t="s">
        <v>479</v>
      </c>
      <c r="C223" s="9" t="s">
        <v>161</v>
      </c>
      <c r="D223" s="9" t="s">
        <v>462</v>
      </c>
      <c r="E223" s="9" t="s">
        <v>129</v>
      </c>
      <c r="F223" s="9" t="s">
        <v>463</v>
      </c>
      <c r="G223" s="10">
        <v>17621009</v>
      </c>
      <c r="H223" s="9"/>
      <c r="I223" s="20">
        <v>99.599998474121094</v>
      </c>
      <c r="J223" s="21">
        <v>99.6</v>
      </c>
      <c r="K223" s="21">
        <v>66.400000000000006</v>
      </c>
      <c r="L223" s="21">
        <f t="shared" si="9"/>
        <v>39.840000000000003</v>
      </c>
      <c r="M223" s="10">
        <v>4</v>
      </c>
      <c r="N223" s="8">
        <v>72.62</v>
      </c>
      <c r="O223" s="8">
        <f t="shared" si="10"/>
        <v>29.048000000000002</v>
      </c>
      <c r="P223" s="8">
        <f t="shared" si="11"/>
        <v>68.888000000000005</v>
      </c>
      <c r="Q223" s="7">
        <v>6</v>
      </c>
      <c r="R223" s="7" t="s">
        <v>512</v>
      </c>
      <c r="S223" s="7"/>
    </row>
    <row r="224" spans="1:19" ht="26.25" customHeight="1">
      <c r="A224" s="2">
        <v>221</v>
      </c>
      <c r="B224" s="9" t="s">
        <v>481</v>
      </c>
      <c r="C224" s="9" t="s">
        <v>161</v>
      </c>
      <c r="D224" s="9" t="s">
        <v>462</v>
      </c>
      <c r="E224" s="9" t="s">
        <v>129</v>
      </c>
      <c r="F224" s="9" t="s">
        <v>463</v>
      </c>
      <c r="G224" s="10">
        <v>17621013</v>
      </c>
      <c r="H224" s="9"/>
      <c r="I224" s="20">
        <v>94.299999237060547</v>
      </c>
      <c r="J224" s="21">
        <v>94.3</v>
      </c>
      <c r="K224" s="21">
        <v>62.87</v>
      </c>
      <c r="L224" s="21">
        <f t="shared" si="9"/>
        <v>37.721999999999994</v>
      </c>
      <c r="M224" s="10">
        <v>12</v>
      </c>
      <c r="N224" s="8">
        <v>75.56</v>
      </c>
      <c r="O224" s="8">
        <f t="shared" si="10"/>
        <v>30.224000000000004</v>
      </c>
      <c r="P224" s="8">
        <f t="shared" si="11"/>
        <v>67.945999999999998</v>
      </c>
      <c r="Q224" s="7">
        <v>7</v>
      </c>
      <c r="R224" s="7"/>
      <c r="S224" s="7"/>
    </row>
    <row r="225" spans="1:19" ht="26.25" customHeight="1">
      <c r="A225" s="2">
        <v>222</v>
      </c>
      <c r="B225" s="9" t="s">
        <v>477</v>
      </c>
      <c r="C225" s="9" t="s">
        <v>161</v>
      </c>
      <c r="D225" s="9" t="s">
        <v>462</v>
      </c>
      <c r="E225" s="9" t="s">
        <v>129</v>
      </c>
      <c r="F225" s="9" t="s">
        <v>463</v>
      </c>
      <c r="G225" s="10">
        <v>17621005</v>
      </c>
      <c r="H225" s="9"/>
      <c r="I225" s="20">
        <v>95.900001525878906</v>
      </c>
      <c r="J225" s="21">
        <v>95.9</v>
      </c>
      <c r="K225" s="21">
        <v>63.93</v>
      </c>
      <c r="L225" s="21">
        <f t="shared" si="9"/>
        <v>38.357999999999997</v>
      </c>
      <c r="M225" s="10">
        <v>8</v>
      </c>
      <c r="N225" s="8">
        <v>73.239999999999995</v>
      </c>
      <c r="O225" s="8">
        <f t="shared" si="10"/>
        <v>29.295999999999999</v>
      </c>
      <c r="P225" s="8">
        <f t="shared" si="11"/>
        <v>67.653999999999996</v>
      </c>
      <c r="Q225" s="7">
        <v>8</v>
      </c>
      <c r="R225" s="7"/>
      <c r="S225" s="7"/>
    </row>
    <row r="226" spans="1:19" ht="26.25" customHeight="1">
      <c r="A226" s="2">
        <v>223</v>
      </c>
      <c r="B226" s="9" t="s">
        <v>464</v>
      </c>
      <c r="C226" s="9" t="s">
        <v>161</v>
      </c>
      <c r="D226" s="9" t="s">
        <v>462</v>
      </c>
      <c r="E226" s="9" t="s">
        <v>129</v>
      </c>
      <c r="F226" s="9" t="s">
        <v>463</v>
      </c>
      <c r="G226" s="10">
        <v>17620946</v>
      </c>
      <c r="H226" s="9"/>
      <c r="I226" s="20">
        <v>94.200000762939453</v>
      </c>
      <c r="J226" s="21">
        <v>94.2</v>
      </c>
      <c r="K226" s="21">
        <v>62.8</v>
      </c>
      <c r="L226" s="21">
        <f t="shared" si="9"/>
        <v>37.68</v>
      </c>
      <c r="M226" s="10">
        <v>13</v>
      </c>
      <c r="N226" s="8">
        <v>74</v>
      </c>
      <c r="O226" s="8">
        <f t="shared" si="10"/>
        <v>29.6</v>
      </c>
      <c r="P226" s="8">
        <f t="shared" si="11"/>
        <v>67.28</v>
      </c>
      <c r="Q226" s="7">
        <v>9</v>
      </c>
      <c r="R226" s="7"/>
      <c r="S226" s="7"/>
    </row>
    <row r="227" spans="1:19" ht="26.25" customHeight="1">
      <c r="A227" s="2">
        <v>224</v>
      </c>
      <c r="B227" s="9" t="s">
        <v>472</v>
      </c>
      <c r="C227" s="9" t="s">
        <v>161</v>
      </c>
      <c r="D227" s="9" t="s">
        <v>462</v>
      </c>
      <c r="E227" s="9" t="s">
        <v>129</v>
      </c>
      <c r="F227" s="9" t="s">
        <v>463</v>
      </c>
      <c r="G227" s="10">
        <v>17620971</v>
      </c>
      <c r="H227" s="9"/>
      <c r="I227" s="20">
        <v>94.099998474121094</v>
      </c>
      <c r="J227" s="21">
        <v>94.1</v>
      </c>
      <c r="K227" s="21">
        <v>62.73</v>
      </c>
      <c r="L227" s="21">
        <f t="shared" si="9"/>
        <v>37.637999999999998</v>
      </c>
      <c r="M227" s="10">
        <v>14</v>
      </c>
      <c r="N227" s="8">
        <v>73.64</v>
      </c>
      <c r="O227" s="8">
        <f t="shared" si="10"/>
        <v>29.456000000000003</v>
      </c>
      <c r="P227" s="8">
        <f t="shared" si="11"/>
        <v>67.093999999999994</v>
      </c>
      <c r="Q227" s="7">
        <v>10</v>
      </c>
      <c r="R227" s="7"/>
      <c r="S227" s="7"/>
    </row>
    <row r="228" spans="1:19" ht="26.25" customHeight="1">
      <c r="A228" s="2">
        <v>225</v>
      </c>
      <c r="B228" s="9" t="s">
        <v>474</v>
      </c>
      <c r="C228" s="9" t="s">
        <v>161</v>
      </c>
      <c r="D228" s="9" t="s">
        <v>462</v>
      </c>
      <c r="E228" s="9" t="s">
        <v>129</v>
      </c>
      <c r="F228" s="9" t="s">
        <v>463</v>
      </c>
      <c r="G228" s="10">
        <v>17620977</v>
      </c>
      <c r="H228" s="9"/>
      <c r="I228" s="20">
        <v>93.5</v>
      </c>
      <c r="J228" s="21">
        <v>93.5</v>
      </c>
      <c r="K228" s="21">
        <v>62.33</v>
      </c>
      <c r="L228" s="21">
        <f t="shared" si="9"/>
        <v>37.397999999999996</v>
      </c>
      <c r="M228" s="10">
        <v>17</v>
      </c>
      <c r="N228" s="8">
        <v>74.2</v>
      </c>
      <c r="O228" s="8">
        <f t="shared" si="10"/>
        <v>29.680000000000003</v>
      </c>
      <c r="P228" s="8">
        <f t="shared" si="11"/>
        <v>67.078000000000003</v>
      </c>
      <c r="Q228" s="7">
        <v>11</v>
      </c>
      <c r="R228" s="7"/>
      <c r="S228" s="7"/>
    </row>
    <row r="229" spans="1:19" ht="26.25" customHeight="1">
      <c r="A229" s="2">
        <v>226</v>
      </c>
      <c r="B229" s="9" t="s">
        <v>476</v>
      </c>
      <c r="C229" s="9" t="s">
        <v>161</v>
      </c>
      <c r="D229" s="9" t="s">
        <v>462</v>
      </c>
      <c r="E229" s="9" t="s">
        <v>129</v>
      </c>
      <c r="F229" s="9" t="s">
        <v>463</v>
      </c>
      <c r="G229" s="10">
        <v>17620994</v>
      </c>
      <c r="H229" s="9"/>
      <c r="I229" s="20">
        <v>96.400001525878906</v>
      </c>
      <c r="J229" s="21">
        <v>96.4</v>
      </c>
      <c r="K229" s="21">
        <v>64.27</v>
      </c>
      <c r="L229" s="21">
        <f t="shared" si="9"/>
        <v>38.561999999999998</v>
      </c>
      <c r="M229" s="10">
        <v>7</v>
      </c>
      <c r="N229" s="8">
        <v>69.599999999999994</v>
      </c>
      <c r="O229" s="8">
        <f t="shared" si="10"/>
        <v>27.84</v>
      </c>
      <c r="P229" s="8">
        <f t="shared" si="11"/>
        <v>66.402000000000001</v>
      </c>
      <c r="Q229" s="7">
        <v>12</v>
      </c>
      <c r="R229" s="7"/>
      <c r="S229" s="7"/>
    </row>
    <row r="230" spans="1:19" ht="26.25" customHeight="1">
      <c r="A230" s="2">
        <v>227</v>
      </c>
      <c r="B230" s="9" t="s">
        <v>466</v>
      </c>
      <c r="C230" s="9" t="s">
        <v>161</v>
      </c>
      <c r="D230" s="9" t="s">
        <v>462</v>
      </c>
      <c r="E230" s="9" t="s">
        <v>129</v>
      </c>
      <c r="F230" s="9" t="s">
        <v>463</v>
      </c>
      <c r="G230" s="10">
        <v>17620949</v>
      </c>
      <c r="H230" s="9"/>
      <c r="I230" s="20">
        <v>93.799999237060547</v>
      </c>
      <c r="J230" s="21">
        <v>93.8</v>
      </c>
      <c r="K230" s="21">
        <v>62.53</v>
      </c>
      <c r="L230" s="21">
        <f t="shared" si="9"/>
        <v>37.518000000000001</v>
      </c>
      <c r="M230" s="10">
        <v>15</v>
      </c>
      <c r="N230" s="8">
        <v>72.040000000000006</v>
      </c>
      <c r="O230" s="8">
        <f t="shared" si="10"/>
        <v>28.816000000000003</v>
      </c>
      <c r="P230" s="8">
        <f t="shared" si="11"/>
        <v>66.334000000000003</v>
      </c>
      <c r="Q230" s="7">
        <v>13</v>
      </c>
      <c r="R230" s="7"/>
      <c r="S230" s="7"/>
    </row>
    <row r="231" spans="1:19" ht="26.25" customHeight="1">
      <c r="A231" s="2">
        <v>228</v>
      </c>
      <c r="B231" s="9" t="s">
        <v>469</v>
      </c>
      <c r="C231" s="9" t="s">
        <v>161</v>
      </c>
      <c r="D231" s="9" t="s">
        <v>462</v>
      </c>
      <c r="E231" s="9" t="s">
        <v>129</v>
      </c>
      <c r="F231" s="9" t="s">
        <v>463</v>
      </c>
      <c r="G231" s="10">
        <v>17620965</v>
      </c>
      <c r="H231" s="9"/>
      <c r="I231" s="20">
        <v>93.299999237060547</v>
      </c>
      <c r="J231" s="21">
        <v>93.3</v>
      </c>
      <c r="K231" s="21">
        <v>62.2</v>
      </c>
      <c r="L231" s="21">
        <f t="shared" si="9"/>
        <v>37.32</v>
      </c>
      <c r="M231" s="10">
        <v>19</v>
      </c>
      <c r="N231" s="8">
        <v>71</v>
      </c>
      <c r="O231" s="8">
        <f t="shared" si="10"/>
        <v>28.400000000000002</v>
      </c>
      <c r="P231" s="8">
        <f t="shared" si="11"/>
        <v>65.72</v>
      </c>
      <c r="Q231" s="7">
        <v>14</v>
      </c>
      <c r="R231" s="7"/>
      <c r="S231" s="7"/>
    </row>
    <row r="232" spans="1:19" ht="26.25" customHeight="1">
      <c r="A232" s="2">
        <v>229</v>
      </c>
      <c r="B232" s="9" t="s">
        <v>475</v>
      </c>
      <c r="C232" s="9" t="s">
        <v>161</v>
      </c>
      <c r="D232" s="9" t="s">
        <v>462</v>
      </c>
      <c r="E232" s="9" t="s">
        <v>129</v>
      </c>
      <c r="F232" s="9" t="s">
        <v>463</v>
      </c>
      <c r="G232" s="10">
        <v>17620985</v>
      </c>
      <c r="H232" s="9"/>
      <c r="I232" s="20">
        <v>94.400001525878906</v>
      </c>
      <c r="J232" s="21">
        <v>94.4</v>
      </c>
      <c r="K232" s="21">
        <v>62.93</v>
      </c>
      <c r="L232" s="21">
        <f t="shared" si="9"/>
        <v>37.757999999999996</v>
      </c>
      <c r="M232" s="10">
        <v>11</v>
      </c>
      <c r="N232" s="8">
        <v>65.8</v>
      </c>
      <c r="O232" s="8">
        <f t="shared" si="10"/>
        <v>26.32</v>
      </c>
      <c r="P232" s="8">
        <f t="shared" si="11"/>
        <v>64.078000000000003</v>
      </c>
      <c r="Q232" s="7">
        <v>15</v>
      </c>
      <c r="R232" s="7"/>
      <c r="S232" s="7"/>
    </row>
    <row r="233" spans="1:19" ht="26.25" customHeight="1">
      <c r="A233" s="2">
        <v>230</v>
      </c>
      <c r="B233" s="9" t="s">
        <v>461</v>
      </c>
      <c r="C233" s="9" t="s">
        <v>161</v>
      </c>
      <c r="D233" s="9" t="s">
        <v>462</v>
      </c>
      <c r="E233" s="9" t="s">
        <v>129</v>
      </c>
      <c r="F233" s="9" t="s">
        <v>463</v>
      </c>
      <c r="G233" s="10">
        <v>17620926</v>
      </c>
      <c r="H233" s="9"/>
      <c r="I233" s="20">
        <v>98</v>
      </c>
      <c r="J233" s="21">
        <v>98</v>
      </c>
      <c r="K233" s="21">
        <v>65.33</v>
      </c>
      <c r="L233" s="21">
        <f t="shared" si="9"/>
        <v>39.198</v>
      </c>
      <c r="M233" s="10">
        <v>5</v>
      </c>
      <c r="N233" s="8">
        <v>0</v>
      </c>
      <c r="O233" s="8">
        <f t="shared" si="10"/>
        <v>0</v>
      </c>
      <c r="P233" s="8">
        <f t="shared" si="11"/>
        <v>39.198</v>
      </c>
      <c r="Q233" s="7">
        <v>16</v>
      </c>
      <c r="R233" s="7"/>
      <c r="S233" s="7"/>
    </row>
    <row r="234" spans="1:19" ht="26.25" customHeight="1">
      <c r="A234" s="2">
        <v>231</v>
      </c>
      <c r="B234" s="9" t="s">
        <v>480</v>
      </c>
      <c r="C234" s="9" t="s">
        <v>161</v>
      </c>
      <c r="D234" s="9" t="s">
        <v>462</v>
      </c>
      <c r="E234" s="9" t="s">
        <v>129</v>
      </c>
      <c r="F234" s="9" t="s">
        <v>463</v>
      </c>
      <c r="G234" s="10">
        <v>17621011</v>
      </c>
      <c r="H234" s="9"/>
      <c r="I234" s="20">
        <v>94.799999237060547</v>
      </c>
      <c r="J234" s="21">
        <v>94.8</v>
      </c>
      <c r="K234" s="21">
        <v>63.2</v>
      </c>
      <c r="L234" s="21">
        <f t="shared" si="9"/>
        <v>37.92</v>
      </c>
      <c r="M234" s="10">
        <v>10</v>
      </c>
      <c r="N234" s="8">
        <v>0</v>
      </c>
      <c r="O234" s="8">
        <f t="shared" si="10"/>
        <v>0</v>
      </c>
      <c r="P234" s="8">
        <f t="shared" si="11"/>
        <v>37.92</v>
      </c>
      <c r="Q234" s="7">
        <v>17</v>
      </c>
      <c r="R234" s="7"/>
      <c r="S234" s="7"/>
    </row>
    <row r="235" spans="1:19" ht="26.25" customHeight="1">
      <c r="A235" s="2">
        <v>232</v>
      </c>
      <c r="B235" s="9" t="s">
        <v>473</v>
      </c>
      <c r="C235" s="9" t="s">
        <v>161</v>
      </c>
      <c r="D235" s="9" t="s">
        <v>462</v>
      </c>
      <c r="E235" s="9" t="s">
        <v>129</v>
      </c>
      <c r="F235" s="9" t="s">
        <v>463</v>
      </c>
      <c r="G235" s="10">
        <v>17620975</v>
      </c>
      <c r="H235" s="9"/>
      <c r="I235" s="20">
        <v>93.799999237060547</v>
      </c>
      <c r="J235" s="21">
        <v>93.8</v>
      </c>
      <c r="K235" s="21">
        <v>62.53</v>
      </c>
      <c r="L235" s="21">
        <f t="shared" si="9"/>
        <v>37.518000000000001</v>
      </c>
      <c r="M235" s="10">
        <v>16</v>
      </c>
      <c r="N235" s="8">
        <v>0</v>
      </c>
      <c r="O235" s="8">
        <f t="shared" si="10"/>
        <v>0</v>
      </c>
      <c r="P235" s="8">
        <f t="shared" si="11"/>
        <v>37.518000000000001</v>
      </c>
      <c r="Q235" s="7">
        <v>18</v>
      </c>
      <c r="R235" s="7"/>
      <c r="S235" s="7"/>
    </row>
    <row r="236" spans="1:19" ht="26.25" customHeight="1">
      <c r="A236" s="2">
        <v>233</v>
      </c>
      <c r="B236" s="9" t="s">
        <v>468</v>
      </c>
      <c r="C236" s="9" t="s">
        <v>161</v>
      </c>
      <c r="D236" s="9" t="s">
        <v>462</v>
      </c>
      <c r="E236" s="9" t="s">
        <v>129</v>
      </c>
      <c r="F236" s="9" t="s">
        <v>463</v>
      </c>
      <c r="G236" s="10">
        <v>17620953</v>
      </c>
      <c r="H236" s="9"/>
      <c r="I236" s="20">
        <v>93.299999237060547</v>
      </c>
      <c r="J236" s="21">
        <v>93.3</v>
      </c>
      <c r="K236" s="21">
        <v>62.2</v>
      </c>
      <c r="L236" s="21">
        <f t="shared" si="9"/>
        <v>37.32</v>
      </c>
      <c r="M236" s="10">
        <v>18</v>
      </c>
      <c r="N236" s="8">
        <v>0</v>
      </c>
      <c r="O236" s="8">
        <f t="shared" si="10"/>
        <v>0</v>
      </c>
      <c r="P236" s="8">
        <f t="shared" si="11"/>
        <v>37.32</v>
      </c>
      <c r="Q236" s="7">
        <v>19</v>
      </c>
      <c r="R236" s="7"/>
      <c r="S236" s="7"/>
    </row>
    <row r="237" spans="1:19" ht="26.25" customHeight="1">
      <c r="A237" s="2">
        <v>234</v>
      </c>
      <c r="B237" s="3" t="s">
        <v>175</v>
      </c>
      <c r="C237" s="3" t="s">
        <v>161</v>
      </c>
      <c r="D237" s="3" t="s">
        <v>162</v>
      </c>
      <c r="E237" s="3" t="s">
        <v>129</v>
      </c>
      <c r="F237" s="3" t="s">
        <v>163</v>
      </c>
      <c r="G237" s="4">
        <v>17621058</v>
      </c>
      <c r="H237" s="3" t="s">
        <v>154</v>
      </c>
      <c r="I237" s="19">
        <v>101.59999847412109</v>
      </c>
      <c r="J237" s="19">
        <v>104.6</v>
      </c>
      <c r="K237" s="19">
        <v>69.73</v>
      </c>
      <c r="L237" s="19">
        <f t="shared" si="9"/>
        <v>41.838000000000001</v>
      </c>
      <c r="M237" s="4">
        <v>4</v>
      </c>
      <c r="N237" s="5">
        <v>78.599999999999994</v>
      </c>
      <c r="O237" s="5">
        <f t="shared" si="10"/>
        <v>31.439999999999998</v>
      </c>
      <c r="P237" s="5">
        <f t="shared" si="11"/>
        <v>73.277999999999992</v>
      </c>
      <c r="Q237" s="2">
        <v>1</v>
      </c>
      <c r="R237" s="2" t="s">
        <v>516</v>
      </c>
      <c r="S237" s="2"/>
    </row>
    <row r="238" spans="1:19" ht="26.25" customHeight="1">
      <c r="A238" s="2">
        <v>235</v>
      </c>
      <c r="B238" s="3" t="s">
        <v>180</v>
      </c>
      <c r="C238" s="3" t="s">
        <v>161</v>
      </c>
      <c r="D238" s="3" t="s">
        <v>162</v>
      </c>
      <c r="E238" s="3" t="s">
        <v>129</v>
      </c>
      <c r="F238" s="3" t="s">
        <v>163</v>
      </c>
      <c r="G238" s="4">
        <v>17621095</v>
      </c>
      <c r="H238" s="3"/>
      <c r="I238" s="19">
        <v>105.69999694824219</v>
      </c>
      <c r="J238" s="19">
        <v>105.7</v>
      </c>
      <c r="K238" s="19">
        <v>70.47</v>
      </c>
      <c r="L238" s="19">
        <f t="shared" si="9"/>
        <v>42.281999999999996</v>
      </c>
      <c r="M238" s="4">
        <v>3</v>
      </c>
      <c r="N238" s="5">
        <v>77.2</v>
      </c>
      <c r="O238" s="5">
        <f t="shared" si="10"/>
        <v>30.880000000000003</v>
      </c>
      <c r="P238" s="5">
        <f t="shared" si="11"/>
        <v>73.162000000000006</v>
      </c>
      <c r="Q238" s="2">
        <v>2</v>
      </c>
      <c r="R238" s="2" t="s">
        <v>512</v>
      </c>
      <c r="S238" s="2"/>
    </row>
    <row r="239" spans="1:19" ht="26.25" customHeight="1">
      <c r="A239" s="2">
        <v>236</v>
      </c>
      <c r="B239" s="3" t="s">
        <v>169</v>
      </c>
      <c r="C239" s="3" t="s">
        <v>161</v>
      </c>
      <c r="D239" s="3" t="s">
        <v>162</v>
      </c>
      <c r="E239" s="3" t="s">
        <v>129</v>
      </c>
      <c r="F239" s="3" t="s">
        <v>163</v>
      </c>
      <c r="G239" s="4">
        <v>17621036</v>
      </c>
      <c r="H239" s="3"/>
      <c r="I239" s="19">
        <v>107.90000152587891</v>
      </c>
      <c r="J239" s="19">
        <v>107.9</v>
      </c>
      <c r="K239" s="19">
        <v>71.930000000000007</v>
      </c>
      <c r="L239" s="19">
        <f t="shared" si="9"/>
        <v>43.158000000000001</v>
      </c>
      <c r="M239" s="4">
        <v>1</v>
      </c>
      <c r="N239" s="5">
        <v>74.8</v>
      </c>
      <c r="O239" s="5">
        <f t="shared" si="10"/>
        <v>29.92</v>
      </c>
      <c r="P239" s="5">
        <f t="shared" si="11"/>
        <v>73.078000000000003</v>
      </c>
      <c r="Q239" s="2">
        <v>3</v>
      </c>
      <c r="R239" s="2" t="s">
        <v>516</v>
      </c>
      <c r="S239" s="2"/>
    </row>
    <row r="240" spans="1:19" ht="26.25" customHeight="1">
      <c r="A240" s="2">
        <v>237</v>
      </c>
      <c r="B240" s="3" t="s">
        <v>167</v>
      </c>
      <c r="C240" s="3" t="s">
        <v>161</v>
      </c>
      <c r="D240" s="3" t="s">
        <v>162</v>
      </c>
      <c r="E240" s="3" t="s">
        <v>129</v>
      </c>
      <c r="F240" s="3" t="s">
        <v>163</v>
      </c>
      <c r="G240" s="4">
        <v>17621033</v>
      </c>
      <c r="H240" s="3"/>
      <c r="I240" s="19">
        <v>100.20000076293945</v>
      </c>
      <c r="J240" s="19">
        <v>100.2</v>
      </c>
      <c r="K240" s="19">
        <v>66.8</v>
      </c>
      <c r="L240" s="19">
        <f t="shared" si="9"/>
        <v>40.08</v>
      </c>
      <c r="M240" s="4">
        <v>7</v>
      </c>
      <c r="N240" s="5">
        <v>81.599999999999994</v>
      </c>
      <c r="O240" s="5">
        <f t="shared" si="10"/>
        <v>32.64</v>
      </c>
      <c r="P240" s="5">
        <f t="shared" si="11"/>
        <v>72.72</v>
      </c>
      <c r="Q240" s="2">
        <v>4</v>
      </c>
      <c r="R240" s="2" t="s">
        <v>512</v>
      </c>
      <c r="S240" s="2"/>
    </row>
    <row r="241" spans="1:19" ht="26.25" customHeight="1">
      <c r="A241" s="2">
        <v>238</v>
      </c>
      <c r="B241" s="3" t="s">
        <v>172</v>
      </c>
      <c r="C241" s="3" t="s">
        <v>161</v>
      </c>
      <c r="D241" s="3" t="s">
        <v>162</v>
      </c>
      <c r="E241" s="3" t="s">
        <v>129</v>
      </c>
      <c r="F241" s="3" t="s">
        <v>163</v>
      </c>
      <c r="G241" s="4">
        <v>17621041</v>
      </c>
      <c r="H241" s="3"/>
      <c r="I241" s="19">
        <v>97.599998474121094</v>
      </c>
      <c r="J241" s="19">
        <v>97.6</v>
      </c>
      <c r="K241" s="19">
        <v>65.069999999999993</v>
      </c>
      <c r="L241" s="19">
        <f t="shared" si="9"/>
        <v>39.041999999999994</v>
      </c>
      <c r="M241" s="4">
        <v>13</v>
      </c>
      <c r="N241" s="5">
        <v>81.2</v>
      </c>
      <c r="O241" s="5">
        <f t="shared" si="10"/>
        <v>32.480000000000004</v>
      </c>
      <c r="P241" s="5">
        <f t="shared" si="11"/>
        <v>71.521999999999991</v>
      </c>
      <c r="Q241" s="2">
        <v>5</v>
      </c>
      <c r="R241" s="2" t="s">
        <v>516</v>
      </c>
      <c r="S241" s="2"/>
    </row>
    <row r="242" spans="1:19" ht="26.25" customHeight="1">
      <c r="A242" s="2">
        <v>239</v>
      </c>
      <c r="B242" s="3" t="s">
        <v>177</v>
      </c>
      <c r="C242" s="3" t="s">
        <v>161</v>
      </c>
      <c r="D242" s="3" t="s">
        <v>162</v>
      </c>
      <c r="E242" s="3" t="s">
        <v>129</v>
      </c>
      <c r="F242" s="3" t="s">
        <v>163</v>
      </c>
      <c r="G242" s="4">
        <v>17621072</v>
      </c>
      <c r="H242" s="3"/>
      <c r="I242" s="19">
        <v>97.799999237060547</v>
      </c>
      <c r="J242" s="19">
        <v>97.8</v>
      </c>
      <c r="K242" s="19">
        <v>65.2</v>
      </c>
      <c r="L242" s="19">
        <f t="shared" si="9"/>
        <v>39.119999999999997</v>
      </c>
      <c r="M242" s="4">
        <v>10</v>
      </c>
      <c r="N242" s="5">
        <v>80</v>
      </c>
      <c r="O242" s="5">
        <f t="shared" si="10"/>
        <v>32</v>
      </c>
      <c r="P242" s="5">
        <f t="shared" si="11"/>
        <v>71.12</v>
      </c>
      <c r="Q242" s="2">
        <v>6</v>
      </c>
      <c r="R242" s="2" t="s">
        <v>512</v>
      </c>
      <c r="S242" s="2"/>
    </row>
    <row r="243" spans="1:19" ht="26.25" customHeight="1">
      <c r="A243" s="2">
        <v>240</v>
      </c>
      <c r="B243" s="3" t="s">
        <v>165</v>
      </c>
      <c r="C243" s="3" t="s">
        <v>161</v>
      </c>
      <c r="D243" s="3" t="s">
        <v>162</v>
      </c>
      <c r="E243" s="3" t="s">
        <v>129</v>
      </c>
      <c r="F243" s="3" t="s">
        <v>163</v>
      </c>
      <c r="G243" s="4">
        <v>17621020</v>
      </c>
      <c r="H243" s="3"/>
      <c r="I243" s="19">
        <v>101.20000076293945</v>
      </c>
      <c r="J243" s="19">
        <v>101.2</v>
      </c>
      <c r="K243" s="19">
        <v>67.47</v>
      </c>
      <c r="L243" s="19">
        <f t="shared" si="9"/>
        <v>40.481999999999999</v>
      </c>
      <c r="M243" s="4">
        <v>5</v>
      </c>
      <c r="N243" s="5">
        <v>76</v>
      </c>
      <c r="O243" s="5">
        <f t="shared" si="10"/>
        <v>30.400000000000002</v>
      </c>
      <c r="P243" s="5">
        <f t="shared" si="11"/>
        <v>70.882000000000005</v>
      </c>
      <c r="Q243" s="2">
        <v>7</v>
      </c>
      <c r="R243" s="2"/>
      <c r="S243" s="2"/>
    </row>
    <row r="244" spans="1:19" ht="26.25" customHeight="1">
      <c r="A244" s="2">
        <v>241</v>
      </c>
      <c r="B244" s="3" t="s">
        <v>178</v>
      </c>
      <c r="C244" s="3" t="s">
        <v>161</v>
      </c>
      <c r="D244" s="3" t="s">
        <v>162</v>
      </c>
      <c r="E244" s="3" t="s">
        <v>129</v>
      </c>
      <c r="F244" s="3" t="s">
        <v>163</v>
      </c>
      <c r="G244" s="4">
        <v>17621081</v>
      </c>
      <c r="H244" s="3"/>
      <c r="I244" s="19">
        <v>97.799999237060547</v>
      </c>
      <c r="J244" s="19">
        <v>97.8</v>
      </c>
      <c r="K244" s="19">
        <v>65.2</v>
      </c>
      <c r="L244" s="19">
        <f t="shared" si="9"/>
        <v>39.119999999999997</v>
      </c>
      <c r="M244" s="4">
        <v>11</v>
      </c>
      <c r="N244" s="5">
        <v>78.2</v>
      </c>
      <c r="O244" s="5">
        <f t="shared" si="10"/>
        <v>31.28</v>
      </c>
      <c r="P244" s="5">
        <f t="shared" si="11"/>
        <v>70.400000000000006</v>
      </c>
      <c r="Q244" s="2">
        <v>8</v>
      </c>
      <c r="R244" s="2"/>
      <c r="S244" s="2"/>
    </row>
    <row r="245" spans="1:19" ht="26.25" customHeight="1">
      <c r="A245" s="2">
        <v>242</v>
      </c>
      <c r="B245" s="3" t="s">
        <v>166</v>
      </c>
      <c r="C245" s="3" t="s">
        <v>161</v>
      </c>
      <c r="D245" s="3" t="s">
        <v>162</v>
      </c>
      <c r="E245" s="3" t="s">
        <v>129</v>
      </c>
      <c r="F245" s="3" t="s">
        <v>163</v>
      </c>
      <c r="G245" s="4">
        <v>17621023</v>
      </c>
      <c r="H245" s="3"/>
      <c r="I245" s="19">
        <v>99.5</v>
      </c>
      <c r="J245" s="19">
        <v>99.5</v>
      </c>
      <c r="K245" s="19">
        <v>66.33</v>
      </c>
      <c r="L245" s="19">
        <f t="shared" si="9"/>
        <v>39.797999999999995</v>
      </c>
      <c r="M245" s="4">
        <v>8</v>
      </c>
      <c r="N245" s="5">
        <v>76.400000000000006</v>
      </c>
      <c r="O245" s="5">
        <f t="shared" si="10"/>
        <v>30.560000000000002</v>
      </c>
      <c r="P245" s="5">
        <f t="shared" si="11"/>
        <v>70.358000000000004</v>
      </c>
      <c r="Q245" s="2">
        <v>9</v>
      </c>
      <c r="R245" s="2"/>
      <c r="S245" s="2"/>
    </row>
    <row r="246" spans="1:19" ht="26.25" customHeight="1">
      <c r="A246" s="2">
        <v>243</v>
      </c>
      <c r="B246" s="3" t="s">
        <v>179</v>
      </c>
      <c r="C246" s="3" t="s">
        <v>161</v>
      </c>
      <c r="D246" s="3" t="s">
        <v>162</v>
      </c>
      <c r="E246" s="3" t="s">
        <v>129</v>
      </c>
      <c r="F246" s="3" t="s">
        <v>163</v>
      </c>
      <c r="G246" s="4">
        <v>17621092</v>
      </c>
      <c r="H246" s="3"/>
      <c r="I246" s="19">
        <v>97.299999237060547</v>
      </c>
      <c r="J246" s="19">
        <v>97.3</v>
      </c>
      <c r="K246" s="19">
        <v>64.87</v>
      </c>
      <c r="L246" s="19">
        <f t="shared" si="9"/>
        <v>38.922000000000004</v>
      </c>
      <c r="M246" s="4">
        <v>14</v>
      </c>
      <c r="N246" s="5">
        <v>77.2</v>
      </c>
      <c r="O246" s="5">
        <f t="shared" si="10"/>
        <v>30.880000000000003</v>
      </c>
      <c r="P246" s="5">
        <f t="shared" si="11"/>
        <v>69.802000000000007</v>
      </c>
      <c r="Q246" s="2">
        <v>10</v>
      </c>
      <c r="R246" s="2"/>
      <c r="S246" s="2"/>
    </row>
    <row r="247" spans="1:19" ht="26.25" customHeight="1">
      <c r="A247" s="2">
        <v>244</v>
      </c>
      <c r="B247" s="3" t="s">
        <v>173</v>
      </c>
      <c r="C247" s="3" t="s">
        <v>161</v>
      </c>
      <c r="D247" s="3" t="s">
        <v>162</v>
      </c>
      <c r="E247" s="3" t="s">
        <v>129</v>
      </c>
      <c r="F247" s="3" t="s">
        <v>163</v>
      </c>
      <c r="G247" s="4">
        <v>17621050</v>
      </c>
      <c r="H247" s="3"/>
      <c r="I247" s="19">
        <v>96.900001525878906</v>
      </c>
      <c r="J247" s="19">
        <v>96.9</v>
      </c>
      <c r="K247" s="19">
        <v>64.599999999999994</v>
      </c>
      <c r="L247" s="19">
        <f t="shared" si="9"/>
        <v>38.76</v>
      </c>
      <c r="M247" s="4">
        <v>15</v>
      </c>
      <c r="N247" s="5">
        <v>76</v>
      </c>
      <c r="O247" s="5">
        <f t="shared" si="10"/>
        <v>30.400000000000002</v>
      </c>
      <c r="P247" s="5">
        <f t="shared" si="11"/>
        <v>69.16</v>
      </c>
      <c r="Q247" s="2">
        <v>11</v>
      </c>
      <c r="R247" s="2"/>
      <c r="S247" s="2"/>
    </row>
    <row r="248" spans="1:19" ht="26.25" customHeight="1">
      <c r="A248" s="2">
        <v>245</v>
      </c>
      <c r="B248" s="3" t="s">
        <v>174</v>
      </c>
      <c r="C248" s="3" t="s">
        <v>161</v>
      </c>
      <c r="D248" s="3" t="s">
        <v>162</v>
      </c>
      <c r="E248" s="3" t="s">
        <v>129</v>
      </c>
      <c r="F248" s="3" t="s">
        <v>163</v>
      </c>
      <c r="G248" s="4">
        <v>17621053</v>
      </c>
      <c r="H248" s="3"/>
      <c r="I248" s="19">
        <v>101.20000076293945</v>
      </c>
      <c r="J248" s="19">
        <v>101.2</v>
      </c>
      <c r="K248" s="19">
        <v>67.47</v>
      </c>
      <c r="L248" s="19">
        <f t="shared" si="9"/>
        <v>40.481999999999999</v>
      </c>
      <c r="M248" s="4">
        <v>6</v>
      </c>
      <c r="N248" s="5">
        <v>70.8</v>
      </c>
      <c r="O248" s="5">
        <f t="shared" si="10"/>
        <v>28.32</v>
      </c>
      <c r="P248" s="5">
        <f t="shared" si="11"/>
        <v>68.801999999999992</v>
      </c>
      <c r="Q248" s="2">
        <v>12</v>
      </c>
      <c r="R248" s="2"/>
      <c r="S248" s="2"/>
    </row>
    <row r="249" spans="1:19" ht="26.25" customHeight="1">
      <c r="A249" s="2">
        <v>246</v>
      </c>
      <c r="B249" s="3" t="s">
        <v>170</v>
      </c>
      <c r="C249" s="3" t="s">
        <v>161</v>
      </c>
      <c r="D249" s="3" t="s">
        <v>162</v>
      </c>
      <c r="E249" s="3" t="s">
        <v>129</v>
      </c>
      <c r="F249" s="3" t="s">
        <v>163</v>
      </c>
      <c r="G249" s="4">
        <v>17621038</v>
      </c>
      <c r="H249" s="3"/>
      <c r="I249" s="19">
        <v>97.900001525878906</v>
      </c>
      <c r="J249" s="19">
        <v>97.9</v>
      </c>
      <c r="K249" s="19">
        <v>65.27</v>
      </c>
      <c r="L249" s="19">
        <f t="shared" si="9"/>
        <v>39.161999999999999</v>
      </c>
      <c r="M249" s="4">
        <v>9</v>
      </c>
      <c r="N249" s="5">
        <v>72.2</v>
      </c>
      <c r="O249" s="5">
        <f t="shared" si="10"/>
        <v>28.880000000000003</v>
      </c>
      <c r="P249" s="5">
        <f t="shared" si="11"/>
        <v>68.042000000000002</v>
      </c>
      <c r="Q249" s="2">
        <v>13</v>
      </c>
      <c r="R249" s="2"/>
      <c r="S249" s="2"/>
    </row>
    <row r="250" spans="1:19" ht="26.25" customHeight="1">
      <c r="A250" s="2">
        <v>247</v>
      </c>
      <c r="B250" s="3" t="s">
        <v>160</v>
      </c>
      <c r="C250" s="3" t="s">
        <v>161</v>
      </c>
      <c r="D250" s="3" t="s">
        <v>162</v>
      </c>
      <c r="E250" s="3" t="s">
        <v>129</v>
      </c>
      <c r="F250" s="3" t="s">
        <v>163</v>
      </c>
      <c r="G250" s="4">
        <v>17621018</v>
      </c>
      <c r="H250" s="3"/>
      <c r="I250" s="19">
        <v>95.400001525878906</v>
      </c>
      <c r="J250" s="19">
        <v>95.4</v>
      </c>
      <c r="K250" s="19">
        <v>63.6</v>
      </c>
      <c r="L250" s="19">
        <f t="shared" si="9"/>
        <v>38.159999999999997</v>
      </c>
      <c r="M250" s="4">
        <v>17</v>
      </c>
      <c r="N250" s="5">
        <v>71.8</v>
      </c>
      <c r="O250" s="5">
        <f t="shared" si="10"/>
        <v>28.72</v>
      </c>
      <c r="P250" s="5">
        <f t="shared" si="11"/>
        <v>66.88</v>
      </c>
      <c r="Q250" s="2">
        <v>14</v>
      </c>
      <c r="R250" s="2"/>
      <c r="S250" s="2"/>
    </row>
    <row r="251" spans="1:19" ht="26.25" customHeight="1">
      <c r="A251" s="2">
        <v>248</v>
      </c>
      <c r="B251" s="3" t="s">
        <v>176</v>
      </c>
      <c r="C251" s="3" t="s">
        <v>161</v>
      </c>
      <c r="D251" s="3" t="s">
        <v>162</v>
      </c>
      <c r="E251" s="3" t="s">
        <v>129</v>
      </c>
      <c r="F251" s="3" t="s">
        <v>163</v>
      </c>
      <c r="G251" s="4">
        <v>17621068</v>
      </c>
      <c r="H251" s="3"/>
      <c r="I251" s="19">
        <v>95.400001525878906</v>
      </c>
      <c r="J251" s="19">
        <v>95.4</v>
      </c>
      <c r="K251" s="19">
        <v>63.6</v>
      </c>
      <c r="L251" s="19">
        <f t="shared" si="9"/>
        <v>38.159999999999997</v>
      </c>
      <c r="M251" s="4">
        <v>18</v>
      </c>
      <c r="N251" s="5">
        <v>63</v>
      </c>
      <c r="O251" s="5">
        <f t="shared" si="10"/>
        <v>25.200000000000003</v>
      </c>
      <c r="P251" s="5">
        <f t="shared" si="11"/>
        <v>63.36</v>
      </c>
      <c r="Q251" s="2">
        <v>15</v>
      </c>
      <c r="R251" s="2"/>
      <c r="S251" s="2"/>
    </row>
    <row r="252" spans="1:19" ht="26.25" customHeight="1">
      <c r="A252" s="2">
        <v>249</v>
      </c>
      <c r="B252" s="3" t="s">
        <v>164</v>
      </c>
      <c r="C252" s="3" t="s">
        <v>161</v>
      </c>
      <c r="D252" s="3" t="s">
        <v>162</v>
      </c>
      <c r="E252" s="3" t="s">
        <v>129</v>
      </c>
      <c r="F252" s="3" t="s">
        <v>163</v>
      </c>
      <c r="G252" s="4">
        <v>17621019</v>
      </c>
      <c r="H252" s="3"/>
      <c r="I252" s="19">
        <v>107.09999847412109</v>
      </c>
      <c r="J252" s="19">
        <v>107.1</v>
      </c>
      <c r="K252" s="19">
        <v>71.400000000000006</v>
      </c>
      <c r="L252" s="19">
        <f t="shared" si="9"/>
        <v>42.84</v>
      </c>
      <c r="M252" s="4">
        <v>2</v>
      </c>
      <c r="N252" s="5">
        <v>0</v>
      </c>
      <c r="O252" s="5">
        <f t="shared" si="10"/>
        <v>0</v>
      </c>
      <c r="P252" s="5">
        <f t="shared" si="11"/>
        <v>42.84</v>
      </c>
      <c r="Q252" s="2">
        <v>16</v>
      </c>
      <c r="R252" s="2"/>
      <c r="S252" s="2"/>
    </row>
    <row r="253" spans="1:19" ht="26.25" customHeight="1">
      <c r="A253" s="2">
        <v>250</v>
      </c>
      <c r="B253" s="3" t="s">
        <v>168</v>
      </c>
      <c r="C253" s="3" t="s">
        <v>161</v>
      </c>
      <c r="D253" s="3" t="s">
        <v>162</v>
      </c>
      <c r="E253" s="3" t="s">
        <v>129</v>
      </c>
      <c r="F253" s="3" t="s">
        <v>163</v>
      </c>
      <c r="G253" s="4">
        <v>17621034</v>
      </c>
      <c r="H253" s="3"/>
      <c r="I253" s="19">
        <v>97.700000762939453</v>
      </c>
      <c r="J253" s="19">
        <v>97.7</v>
      </c>
      <c r="K253" s="19">
        <v>65.13</v>
      </c>
      <c r="L253" s="19">
        <f t="shared" si="9"/>
        <v>39.077999999999996</v>
      </c>
      <c r="M253" s="4">
        <v>12</v>
      </c>
      <c r="N253" s="5">
        <v>0</v>
      </c>
      <c r="O253" s="5">
        <f t="shared" si="10"/>
        <v>0</v>
      </c>
      <c r="P253" s="5">
        <f t="shared" si="11"/>
        <v>39.077999999999996</v>
      </c>
      <c r="Q253" s="2">
        <v>17</v>
      </c>
      <c r="R253" s="2"/>
      <c r="S253" s="2"/>
    </row>
    <row r="254" spans="1:19" ht="26.25" customHeight="1">
      <c r="A254" s="2">
        <v>251</v>
      </c>
      <c r="B254" s="3" t="s">
        <v>171</v>
      </c>
      <c r="C254" s="3" t="s">
        <v>161</v>
      </c>
      <c r="D254" s="3" t="s">
        <v>162</v>
      </c>
      <c r="E254" s="3" t="s">
        <v>129</v>
      </c>
      <c r="F254" s="3" t="s">
        <v>163</v>
      </c>
      <c r="G254" s="4">
        <v>17621039</v>
      </c>
      <c r="H254" s="3"/>
      <c r="I254" s="19">
        <v>95.599998474121094</v>
      </c>
      <c r="J254" s="19">
        <v>95.6</v>
      </c>
      <c r="K254" s="19">
        <v>63.73</v>
      </c>
      <c r="L254" s="19">
        <f t="shared" si="9"/>
        <v>38.238</v>
      </c>
      <c r="M254" s="4">
        <v>16</v>
      </c>
      <c r="N254" s="5">
        <v>0</v>
      </c>
      <c r="O254" s="5">
        <f t="shared" si="10"/>
        <v>0</v>
      </c>
      <c r="P254" s="5">
        <f t="shared" si="11"/>
        <v>38.238</v>
      </c>
      <c r="Q254" s="2">
        <v>18</v>
      </c>
      <c r="R254" s="2"/>
      <c r="S254" s="2"/>
    </row>
    <row r="255" spans="1:19" ht="26.25" customHeight="1">
      <c r="A255" s="2">
        <v>252</v>
      </c>
      <c r="B255" s="3" t="s">
        <v>155</v>
      </c>
      <c r="C255" s="3" t="s">
        <v>156</v>
      </c>
      <c r="D255" s="3" t="s">
        <v>156</v>
      </c>
      <c r="E255" s="3" t="s">
        <v>129</v>
      </c>
      <c r="F255" s="3" t="s">
        <v>157</v>
      </c>
      <c r="G255" s="4">
        <v>17621107</v>
      </c>
      <c r="H255" s="3"/>
      <c r="I255" s="19">
        <v>106.30000305175781</v>
      </c>
      <c r="J255" s="19">
        <v>106.3</v>
      </c>
      <c r="K255" s="19">
        <v>70.87</v>
      </c>
      <c r="L255" s="19">
        <f t="shared" si="9"/>
        <v>42.521999999999998</v>
      </c>
      <c r="M255" s="4">
        <v>1</v>
      </c>
      <c r="N255" s="5">
        <v>81</v>
      </c>
      <c r="O255" s="5">
        <f t="shared" si="10"/>
        <v>32.4</v>
      </c>
      <c r="P255" s="5">
        <f t="shared" si="11"/>
        <v>74.921999999999997</v>
      </c>
      <c r="Q255" s="2">
        <v>1</v>
      </c>
      <c r="R255" s="2" t="s">
        <v>512</v>
      </c>
      <c r="S255" s="2"/>
    </row>
    <row r="256" spans="1:19" ht="26.25" customHeight="1">
      <c r="A256" s="2">
        <v>253</v>
      </c>
      <c r="B256" s="3" t="s">
        <v>158</v>
      </c>
      <c r="C256" s="3" t="s">
        <v>156</v>
      </c>
      <c r="D256" s="3" t="s">
        <v>156</v>
      </c>
      <c r="E256" s="3" t="s">
        <v>129</v>
      </c>
      <c r="F256" s="3" t="s">
        <v>157</v>
      </c>
      <c r="G256" s="4">
        <v>17621134</v>
      </c>
      <c r="H256" s="3"/>
      <c r="I256" s="19">
        <v>102.59999847412109</v>
      </c>
      <c r="J256" s="19">
        <v>102.6</v>
      </c>
      <c r="K256" s="19">
        <v>68.400000000000006</v>
      </c>
      <c r="L256" s="19">
        <f t="shared" si="9"/>
        <v>41.04</v>
      </c>
      <c r="M256" s="4">
        <v>3</v>
      </c>
      <c r="N256" s="5">
        <v>82.6</v>
      </c>
      <c r="O256" s="5">
        <f t="shared" si="10"/>
        <v>33.04</v>
      </c>
      <c r="P256" s="5">
        <f t="shared" si="11"/>
        <v>74.08</v>
      </c>
      <c r="Q256" s="2">
        <v>2</v>
      </c>
      <c r="R256" s="2"/>
      <c r="S256" s="2"/>
    </row>
    <row r="257" spans="1:19" ht="26.25" customHeight="1">
      <c r="A257" s="2">
        <v>254</v>
      </c>
      <c r="B257" s="3" t="s">
        <v>159</v>
      </c>
      <c r="C257" s="3" t="s">
        <v>156</v>
      </c>
      <c r="D257" s="3" t="s">
        <v>156</v>
      </c>
      <c r="E257" s="3" t="s">
        <v>129</v>
      </c>
      <c r="F257" s="3" t="s">
        <v>157</v>
      </c>
      <c r="G257" s="4">
        <v>17621145</v>
      </c>
      <c r="H257" s="3" t="s">
        <v>154</v>
      </c>
      <c r="I257" s="19">
        <v>99.799999237060547</v>
      </c>
      <c r="J257" s="19">
        <v>102.8</v>
      </c>
      <c r="K257" s="19">
        <v>68.53</v>
      </c>
      <c r="L257" s="19">
        <f t="shared" si="9"/>
        <v>41.118000000000002</v>
      </c>
      <c r="M257" s="4">
        <v>2</v>
      </c>
      <c r="N257" s="5">
        <v>73.8</v>
      </c>
      <c r="O257" s="5">
        <f t="shared" si="10"/>
        <v>29.52</v>
      </c>
      <c r="P257" s="5">
        <f t="shared" si="11"/>
        <v>70.638000000000005</v>
      </c>
      <c r="Q257" s="2">
        <v>3</v>
      </c>
      <c r="R257" s="2"/>
      <c r="S257" s="2"/>
    </row>
    <row r="258" spans="1:19" ht="26.25" customHeight="1">
      <c r="A258" s="2">
        <v>255</v>
      </c>
      <c r="B258" s="9" t="s">
        <v>482</v>
      </c>
      <c r="C258" s="9" t="s">
        <v>156</v>
      </c>
      <c r="D258" s="9" t="s">
        <v>156</v>
      </c>
      <c r="E258" s="9" t="s">
        <v>129</v>
      </c>
      <c r="F258" s="9" t="s">
        <v>483</v>
      </c>
      <c r="G258" s="10">
        <v>17621151</v>
      </c>
      <c r="H258" s="9"/>
      <c r="I258" s="20">
        <v>93.299999237060547</v>
      </c>
      <c r="J258" s="21">
        <v>93.3</v>
      </c>
      <c r="K258" s="21">
        <v>62.2</v>
      </c>
      <c r="L258" s="21">
        <f t="shared" si="9"/>
        <v>37.32</v>
      </c>
      <c r="M258" s="10">
        <v>1</v>
      </c>
      <c r="N258" s="8">
        <v>82.16</v>
      </c>
      <c r="O258" s="8">
        <f t="shared" si="10"/>
        <v>32.863999999999997</v>
      </c>
      <c r="P258" s="8">
        <f t="shared" si="11"/>
        <v>70.183999999999997</v>
      </c>
      <c r="Q258" s="7">
        <v>1</v>
      </c>
      <c r="R258" s="7" t="s">
        <v>512</v>
      </c>
      <c r="S258" s="7"/>
    </row>
    <row r="259" spans="1:19" ht="26.25" customHeight="1">
      <c r="A259" s="2">
        <v>256</v>
      </c>
      <c r="B259" s="9" t="s">
        <v>485</v>
      </c>
      <c r="C259" s="9" t="s">
        <v>156</v>
      </c>
      <c r="D259" s="9" t="s">
        <v>156</v>
      </c>
      <c r="E259" s="9" t="s">
        <v>129</v>
      </c>
      <c r="F259" s="9" t="s">
        <v>483</v>
      </c>
      <c r="G259" s="10">
        <v>17621153</v>
      </c>
      <c r="H259" s="9"/>
      <c r="I259" s="20">
        <v>85.400001525878906</v>
      </c>
      <c r="J259" s="21">
        <v>85.4</v>
      </c>
      <c r="K259" s="21">
        <v>56.93</v>
      </c>
      <c r="L259" s="21">
        <f t="shared" si="9"/>
        <v>34.158000000000001</v>
      </c>
      <c r="M259" s="10">
        <v>3</v>
      </c>
      <c r="N259" s="8">
        <v>83</v>
      </c>
      <c r="O259" s="8">
        <f t="shared" si="10"/>
        <v>33.200000000000003</v>
      </c>
      <c r="P259" s="8">
        <f t="shared" si="11"/>
        <v>67.358000000000004</v>
      </c>
      <c r="Q259" s="7">
        <v>2</v>
      </c>
      <c r="R259" s="7"/>
      <c r="S259" s="7"/>
    </row>
    <row r="260" spans="1:19" ht="26.25" customHeight="1">
      <c r="A260" s="2">
        <v>257</v>
      </c>
      <c r="B260" s="9" t="s">
        <v>484</v>
      </c>
      <c r="C260" s="9" t="s">
        <v>156</v>
      </c>
      <c r="D260" s="9" t="s">
        <v>156</v>
      </c>
      <c r="E260" s="9" t="s">
        <v>129</v>
      </c>
      <c r="F260" s="9" t="s">
        <v>483</v>
      </c>
      <c r="G260" s="10">
        <v>17621152</v>
      </c>
      <c r="H260" s="9"/>
      <c r="I260" s="20">
        <v>86.400001525878906</v>
      </c>
      <c r="J260" s="21">
        <v>86.4</v>
      </c>
      <c r="K260" s="21">
        <v>57.6</v>
      </c>
      <c r="L260" s="21">
        <f t="shared" ref="L260:L323" si="12">K260*0.6</f>
        <v>34.56</v>
      </c>
      <c r="M260" s="10">
        <v>2</v>
      </c>
      <c r="N260" s="8">
        <v>79.959999999999994</v>
      </c>
      <c r="O260" s="8">
        <f t="shared" ref="O260:O323" si="13">N260*0.4</f>
        <v>31.983999999999998</v>
      </c>
      <c r="P260" s="8">
        <f t="shared" si="11"/>
        <v>66.543999999999997</v>
      </c>
      <c r="Q260" s="7">
        <v>3</v>
      </c>
      <c r="R260" s="7"/>
      <c r="S260" s="7"/>
    </row>
    <row r="261" spans="1:19" ht="26.25" customHeight="1">
      <c r="A261" s="2">
        <v>258</v>
      </c>
      <c r="B261" s="3" t="s">
        <v>369</v>
      </c>
      <c r="C261" s="3" t="s">
        <v>363</v>
      </c>
      <c r="D261" s="3" t="s">
        <v>364</v>
      </c>
      <c r="E261" s="3" t="s">
        <v>129</v>
      </c>
      <c r="F261" s="3" t="s">
        <v>365</v>
      </c>
      <c r="G261" s="4">
        <v>17621518</v>
      </c>
      <c r="H261" s="3"/>
      <c r="I261" s="19">
        <v>107.09999847412109</v>
      </c>
      <c r="J261" s="19">
        <v>107.1</v>
      </c>
      <c r="K261" s="19">
        <v>71.400000000000006</v>
      </c>
      <c r="L261" s="19">
        <f t="shared" si="12"/>
        <v>42.84</v>
      </c>
      <c r="M261" s="4">
        <v>6</v>
      </c>
      <c r="N261" s="5">
        <v>86.4</v>
      </c>
      <c r="O261" s="5">
        <f t="shared" si="13"/>
        <v>34.56</v>
      </c>
      <c r="P261" s="5">
        <f t="shared" ref="P261:P324" si="14">L261+O261</f>
        <v>77.400000000000006</v>
      </c>
      <c r="Q261" s="2">
        <v>1</v>
      </c>
      <c r="R261" s="2" t="s">
        <v>512</v>
      </c>
      <c r="S261" s="2"/>
    </row>
    <row r="262" spans="1:19" ht="26.25" customHeight="1">
      <c r="A262" s="2">
        <v>259</v>
      </c>
      <c r="B262" s="3" t="s">
        <v>366</v>
      </c>
      <c r="C262" s="3" t="s">
        <v>363</v>
      </c>
      <c r="D262" s="3" t="s">
        <v>364</v>
      </c>
      <c r="E262" s="3" t="s">
        <v>129</v>
      </c>
      <c r="F262" s="3" t="s">
        <v>365</v>
      </c>
      <c r="G262" s="4">
        <v>17621295</v>
      </c>
      <c r="H262" s="3"/>
      <c r="I262" s="19">
        <v>108.30000305175781</v>
      </c>
      <c r="J262" s="19">
        <v>108.3</v>
      </c>
      <c r="K262" s="19">
        <v>72.2</v>
      </c>
      <c r="L262" s="19">
        <f t="shared" si="12"/>
        <v>43.32</v>
      </c>
      <c r="M262" s="4">
        <v>3</v>
      </c>
      <c r="N262" s="5">
        <v>83.6</v>
      </c>
      <c r="O262" s="5">
        <f t="shared" si="13"/>
        <v>33.44</v>
      </c>
      <c r="P262" s="5">
        <f t="shared" si="14"/>
        <v>76.759999999999991</v>
      </c>
      <c r="Q262" s="2">
        <v>2</v>
      </c>
      <c r="R262" s="2" t="s">
        <v>515</v>
      </c>
      <c r="S262" s="2"/>
    </row>
    <row r="263" spans="1:19" ht="26.25" customHeight="1">
      <c r="A263" s="2">
        <v>260</v>
      </c>
      <c r="B263" s="3" t="s">
        <v>368</v>
      </c>
      <c r="C263" s="3" t="s">
        <v>363</v>
      </c>
      <c r="D263" s="3" t="s">
        <v>364</v>
      </c>
      <c r="E263" s="3" t="s">
        <v>129</v>
      </c>
      <c r="F263" s="3" t="s">
        <v>365</v>
      </c>
      <c r="G263" s="4">
        <v>17621464</v>
      </c>
      <c r="H263" s="3"/>
      <c r="I263" s="19">
        <v>111.90000152587891</v>
      </c>
      <c r="J263" s="19">
        <v>111.9</v>
      </c>
      <c r="K263" s="19">
        <v>74.599999999999994</v>
      </c>
      <c r="L263" s="19">
        <f t="shared" si="12"/>
        <v>44.76</v>
      </c>
      <c r="M263" s="4">
        <v>1</v>
      </c>
      <c r="N263" s="5">
        <v>75.2</v>
      </c>
      <c r="O263" s="5">
        <f t="shared" si="13"/>
        <v>30.080000000000002</v>
      </c>
      <c r="P263" s="5">
        <f t="shared" si="14"/>
        <v>74.84</v>
      </c>
      <c r="Q263" s="2">
        <v>3</v>
      </c>
      <c r="R263" s="2"/>
      <c r="S263" s="2"/>
    </row>
    <row r="264" spans="1:19" ht="26.25" customHeight="1">
      <c r="A264" s="2">
        <v>261</v>
      </c>
      <c r="B264" s="3" t="s">
        <v>370</v>
      </c>
      <c r="C264" s="3" t="s">
        <v>363</v>
      </c>
      <c r="D264" s="3" t="s">
        <v>364</v>
      </c>
      <c r="E264" s="3" t="s">
        <v>129</v>
      </c>
      <c r="F264" s="3" t="s">
        <v>365</v>
      </c>
      <c r="G264" s="4">
        <v>17621558</v>
      </c>
      <c r="H264" s="3"/>
      <c r="I264" s="19">
        <v>107.80000305175781</v>
      </c>
      <c r="J264" s="19">
        <v>107.8</v>
      </c>
      <c r="K264" s="19">
        <v>71.87</v>
      </c>
      <c r="L264" s="19">
        <f t="shared" si="12"/>
        <v>43.122</v>
      </c>
      <c r="M264" s="4">
        <v>4</v>
      </c>
      <c r="N264" s="5">
        <v>78.599999999999994</v>
      </c>
      <c r="O264" s="5">
        <f t="shared" si="13"/>
        <v>31.439999999999998</v>
      </c>
      <c r="P264" s="5">
        <f t="shared" si="14"/>
        <v>74.561999999999998</v>
      </c>
      <c r="Q264" s="2">
        <v>4</v>
      </c>
      <c r="R264" s="2"/>
      <c r="S264" s="2"/>
    </row>
    <row r="265" spans="1:19" ht="26.25" customHeight="1">
      <c r="A265" s="2">
        <v>262</v>
      </c>
      <c r="B265" s="3" t="s">
        <v>362</v>
      </c>
      <c r="C265" s="3" t="s">
        <v>363</v>
      </c>
      <c r="D265" s="3" t="s">
        <v>364</v>
      </c>
      <c r="E265" s="3" t="s">
        <v>129</v>
      </c>
      <c r="F265" s="3" t="s">
        <v>365</v>
      </c>
      <c r="G265" s="4">
        <v>17621167</v>
      </c>
      <c r="H265" s="3"/>
      <c r="I265" s="19">
        <v>109.5</v>
      </c>
      <c r="J265" s="19">
        <v>109.5</v>
      </c>
      <c r="K265" s="19">
        <v>73</v>
      </c>
      <c r="L265" s="19">
        <f t="shared" si="12"/>
        <v>43.8</v>
      </c>
      <c r="M265" s="4">
        <v>2</v>
      </c>
      <c r="N265" s="5">
        <v>71.8</v>
      </c>
      <c r="O265" s="5">
        <f t="shared" si="13"/>
        <v>28.72</v>
      </c>
      <c r="P265" s="5">
        <f t="shared" si="14"/>
        <v>72.52</v>
      </c>
      <c r="Q265" s="2">
        <v>5</v>
      </c>
      <c r="R265" s="2"/>
      <c r="S265" s="2"/>
    </row>
    <row r="266" spans="1:19" ht="26.25" customHeight="1">
      <c r="A266" s="2">
        <v>263</v>
      </c>
      <c r="B266" s="3" t="s">
        <v>367</v>
      </c>
      <c r="C266" s="3" t="s">
        <v>363</v>
      </c>
      <c r="D266" s="3" t="s">
        <v>364</v>
      </c>
      <c r="E266" s="3" t="s">
        <v>129</v>
      </c>
      <c r="F266" s="3" t="s">
        <v>365</v>
      </c>
      <c r="G266" s="4">
        <v>17621411</v>
      </c>
      <c r="H266" s="3"/>
      <c r="I266" s="19">
        <v>107.29999923706055</v>
      </c>
      <c r="J266" s="19">
        <v>107.3</v>
      </c>
      <c r="K266" s="19">
        <v>71.53</v>
      </c>
      <c r="L266" s="19">
        <f t="shared" si="12"/>
        <v>42.917999999999999</v>
      </c>
      <c r="M266" s="4">
        <v>5</v>
      </c>
      <c r="N266" s="5">
        <v>71.2</v>
      </c>
      <c r="O266" s="5">
        <f t="shared" si="13"/>
        <v>28.480000000000004</v>
      </c>
      <c r="P266" s="5">
        <f t="shared" si="14"/>
        <v>71.397999999999996</v>
      </c>
      <c r="Q266" s="2">
        <v>6</v>
      </c>
      <c r="R266" s="2"/>
      <c r="S266" s="2"/>
    </row>
    <row r="267" spans="1:19" ht="26.25" customHeight="1">
      <c r="A267" s="2">
        <v>264</v>
      </c>
      <c r="B267" s="9" t="s">
        <v>490</v>
      </c>
      <c r="C267" s="9" t="s">
        <v>487</v>
      </c>
      <c r="D267" s="9" t="s">
        <v>507</v>
      </c>
      <c r="E267" s="9" t="s">
        <v>129</v>
      </c>
      <c r="F267" s="9" t="s">
        <v>488</v>
      </c>
      <c r="G267" s="10">
        <v>17621588</v>
      </c>
      <c r="H267" s="9"/>
      <c r="I267" s="20">
        <v>104</v>
      </c>
      <c r="J267" s="21">
        <v>104</v>
      </c>
      <c r="K267" s="21">
        <v>69.33</v>
      </c>
      <c r="L267" s="21">
        <f t="shared" si="12"/>
        <v>41.597999999999999</v>
      </c>
      <c r="M267" s="10">
        <v>1</v>
      </c>
      <c r="N267" s="8">
        <v>80.44</v>
      </c>
      <c r="O267" s="8">
        <f t="shared" si="13"/>
        <v>32.176000000000002</v>
      </c>
      <c r="P267" s="8">
        <f t="shared" si="14"/>
        <v>73.774000000000001</v>
      </c>
      <c r="Q267" s="7">
        <v>1</v>
      </c>
      <c r="R267" s="7" t="s">
        <v>512</v>
      </c>
      <c r="S267" s="7"/>
    </row>
    <row r="268" spans="1:19" ht="26.25" customHeight="1">
      <c r="A268" s="2">
        <v>265</v>
      </c>
      <c r="B268" s="9" t="s">
        <v>489</v>
      </c>
      <c r="C268" s="9" t="s">
        <v>487</v>
      </c>
      <c r="D268" s="9" t="s">
        <v>508</v>
      </c>
      <c r="E268" s="9" t="s">
        <v>129</v>
      </c>
      <c r="F268" s="9" t="s">
        <v>488</v>
      </c>
      <c r="G268" s="10">
        <v>17621579</v>
      </c>
      <c r="H268" s="9"/>
      <c r="I268" s="20">
        <v>98.900001525878906</v>
      </c>
      <c r="J268" s="21">
        <v>98.9</v>
      </c>
      <c r="K268" s="21">
        <v>65.930000000000007</v>
      </c>
      <c r="L268" s="21">
        <f t="shared" si="12"/>
        <v>39.558</v>
      </c>
      <c r="M268" s="10">
        <v>4</v>
      </c>
      <c r="N268" s="8">
        <v>80.099999999999994</v>
      </c>
      <c r="O268" s="8">
        <f t="shared" si="13"/>
        <v>32.04</v>
      </c>
      <c r="P268" s="8">
        <f t="shared" si="14"/>
        <v>71.597999999999999</v>
      </c>
      <c r="Q268" s="7">
        <v>2</v>
      </c>
      <c r="R268" s="7" t="s">
        <v>512</v>
      </c>
      <c r="S268" s="7"/>
    </row>
    <row r="269" spans="1:19" ht="26.25" customHeight="1">
      <c r="A269" s="2">
        <v>266</v>
      </c>
      <c r="B269" s="9" t="s">
        <v>491</v>
      </c>
      <c r="C269" s="9" t="s">
        <v>487</v>
      </c>
      <c r="D269" s="9" t="s">
        <v>508</v>
      </c>
      <c r="E269" s="9" t="s">
        <v>129</v>
      </c>
      <c r="F269" s="9" t="s">
        <v>488</v>
      </c>
      <c r="G269" s="10">
        <v>17621590</v>
      </c>
      <c r="H269" s="9"/>
      <c r="I269" s="20">
        <v>99.599998474121094</v>
      </c>
      <c r="J269" s="21">
        <v>99.6</v>
      </c>
      <c r="K269" s="21">
        <v>66.400000000000006</v>
      </c>
      <c r="L269" s="21">
        <f t="shared" si="12"/>
        <v>39.840000000000003</v>
      </c>
      <c r="M269" s="10">
        <v>3</v>
      </c>
      <c r="N269" s="8">
        <v>78.84</v>
      </c>
      <c r="O269" s="8">
        <f t="shared" si="13"/>
        <v>31.536000000000001</v>
      </c>
      <c r="P269" s="8">
        <f t="shared" si="14"/>
        <v>71.376000000000005</v>
      </c>
      <c r="Q269" s="7">
        <v>3</v>
      </c>
      <c r="R269" s="7"/>
      <c r="S269" s="7"/>
    </row>
    <row r="270" spans="1:19" ht="26.25" customHeight="1">
      <c r="A270" s="2">
        <v>267</v>
      </c>
      <c r="B270" s="9" t="s">
        <v>492</v>
      </c>
      <c r="C270" s="9" t="s">
        <v>487</v>
      </c>
      <c r="D270" s="9" t="s">
        <v>509</v>
      </c>
      <c r="E270" s="9" t="s">
        <v>129</v>
      </c>
      <c r="F270" s="9" t="s">
        <v>488</v>
      </c>
      <c r="G270" s="10">
        <v>17621599</v>
      </c>
      <c r="H270" s="9"/>
      <c r="I270" s="20">
        <v>100.79999923706055</v>
      </c>
      <c r="J270" s="21">
        <v>100.8</v>
      </c>
      <c r="K270" s="21">
        <v>67.2</v>
      </c>
      <c r="L270" s="21">
        <f t="shared" si="12"/>
        <v>40.32</v>
      </c>
      <c r="M270" s="10">
        <v>2</v>
      </c>
      <c r="N270" s="8">
        <v>75.239999999999995</v>
      </c>
      <c r="O270" s="8">
        <f t="shared" si="13"/>
        <v>30.096</v>
      </c>
      <c r="P270" s="8">
        <f t="shared" si="14"/>
        <v>70.415999999999997</v>
      </c>
      <c r="Q270" s="7">
        <v>4</v>
      </c>
      <c r="R270" s="7"/>
      <c r="S270" s="7"/>
    </row>
    <row r="271" spans="1:19" ht="26.25" customHeight="1">
      <c r="A271" s="2">
        <v>268</v>
      </c>
      <c r="B271" s="9" t="s">
        <v>493</v>
      </c>
      <c r="C271" s="9" t="s">
        <v>487</v>
      </c>
      <c r="D271" s="9" t="s">
        <v>508</v>
      </c>
      <c r="E271" s="9" t="s">
        <v>129</v>
      </c>
      <c r="F271" s="9" t="s">
        <v>488</v>
      </c>
      <c r="G271" s="10">
        <v>17621611</v>
      </c>
      <c r="H271" s="9"/>
      <c r="I271" s="20">
        <v>96.799999237060547</v>
      </c>
      <c r="J271" s="21">
        <v>96.8</v>
      </c>
      <c r="K271" s="21">
        <v>64.53</v>
      </c>
      <c r="L271" s="21">
        <f t="shared" si="12"/>
        <v>38.717999999999996</v>
      </c>
      <c r="M271" s="10">
        <v>6</v>
      </c>
      <c r="N271" s="8">
        <v>75.760000000000005</v>
      </c>
      <c r="O271" s="8">
        <f t="shared" si="13"/>
        <v>30.304000000000002</v>
      </c>
      <c r="P271" s="8">
        <f t="shared" si="14"/>
        <v>69.021999999999991</v>
      </c>
      <c r="Q271" s="7">
        <v>5</v>
      </c>
      <c r="R271" s="7"/>
      <c r="S271" s="7"/>
    </row>
    <row r="272" spans="1:19" ht="26.25" customHeight="1">
      <c r="A272" s="2">
        <v>269</v>
      </c>
      <c r="B272" s="9" t="s">
        <v>486</v>
      </c>
      <c r="C272" s="9" t="s">
        <v>487</v>
      </c>
      <c r="D272" s="9" t="s">
        <v>506</v>
      </c>
      <c r="E272" s="9" t="s">
        <v>129</v>
      </c>
      <c r="F272" s="9" t="s">
        <v>488</v>
      </c>
      <c r="G272" s="10">
        <v>17621569</v>
      </c>
      <c r="H272" s="9"/>
      <c r="I272" s="20">
        <v>97</v>
      </c>
      <c r="J272" s="21">
        <v>97</v>
      </c>
      <c r="K272" s="21">
        <v>64.67</v>
      </c>
      <c r="L272" s="21">
        <f t="shared" si="12"/>
        <v>38.802</v>
      </c>
      <c r="M272" s="10">
        <v>5</v>
      </c>
      <c r="N272" s="8">
        <v>71</v>
      </c>
      <c r="O272" s="8">
        <f t="shared" si="13"/>
        <v>28.400000000000002</v>
      </c>
      <c r="P272" s="8">
        <f t="shared" si="14"/>
        <v>67.201999999999998</v>
      </c>
      <c r="Q272" s="7">
        <v>6</v>
      </c>
      <c r="R272" s="7"/>
      <c r="S272" s="7"/>
    </row>
    <row r="273" spans="1:19" ht="26.25" customHeight="1">
      <c r="A273" s="2">
        <v>270</v>
      </c>
      <c r="B273" s="3" t="s">
        <v>390</v>
      </c>
      <c r="C273" s="3" t="s">
        <v>209</v>
      </c>
      <c r="D273" s="3" t="s">
        <v>210</v>
      </c>
      <c r="E273" s="3" t="s">
        <v>129</v>
      </c>
      <c r="F273" s="3" t="s">
        <v>372</v>
      </c>
      <c r="G273" s="4">
        <v>17621669</v>
      </c>
      <c r="H273" s="3"/>
      <c r="I273" s="19">
        <v>96.099998474121094</v>
      </c>
      <c r="J273" s="19">
        <v>96.1</v>
      </c>
      <c r="K273" s="19">
        <v>64.069999999999993</v>
      </c>
      <c r="L273" s="19">
        <f t="shared" si="12"/>
        <v>38.441999999999993</v>
      </c>
      <c r="M273" s="4">
        <v>2</v>
      </c>
      <c r="N273" s="5">
        <v>86.6</v>
      </c>
      <c r="O273" s="5">
        <f t="shared" si="13"/>
        <v>34.64</v>
      </c>
      <c r="P273" s="5">
        <f t="shared" si="14"/>
        <v>73.081999999999994</v>
      </c>
      <c r="Q273" s="2">
        <v>1</v>
      </c>
      <c r="R273" s="2" t="s">
        <v>512</v>
      </c>
      <c r="S273" s="2"/>
    </row>
    <row r="274" spans="1:19" ht="26.25" customHeight="1">
      <c r="A274" s="2">
        <v>271</v>
      </c>
      <c r="B274" s="3" t="s">
        <v>383</v>
      </c>
      <c r="C274" s="3" t="s">
        <v>209</v>
      </c>
      <c r="D274" s="3" t="s">
        <v>210</v>
      </c>
      <c r="E274" s="3" t="s">
        <v>129</v>
      </c>
      <c r="F274" s="3" t="s">
        <v>372</v>
      </c>
      <c r="G274" s="4">
        <v>17621654</v>
      </c>
      <c r="H274" s="3"/>
      <c r="I274" s="19">
        <v>96.599998474121094</v>
      </c>
      <c r="J274" s="19">
        <v>96.6</v>
      </c>
      <c r="K274" s="19">
        <v>64.400000000000006</v>
      </c>
      <c r="L274" s="19">
        <f t="shared" si="12"/>
        <v>38.64</v>
      </c>
      <c r="M274" s="4">
        <v>1</v>
      </c>
      <c r="N274" s="5">
        <v>83.6</v>
      </c>
      <c r="O274" s="5">
        <f t="shared" si="13"/>
        <v>33.44</v>
      </c>
      <c r="P274" s="5">
        <f t="shared" si="14"/>
        <v>72.08</v>
      </c>
      <c r="Q274" s="2">
        <v>2</v>
      </c>
      <c r="R274" s="2" t="s">
        <v>512</v>
      </c>
      <c r="S274" s="2"/>
    </row>
    <row r="275" spans="1:19" ht="26.25" customHeight="1">
      <c r="A275" s="2">
        <v>272</v>
      </c>
      <c r="B275" s="3" t="s">
        <v>374</v>
      </c>
      <c r="C275" s="3" t="s">
        <v>209</v>
      </c>
      <c r="D275" s="3" t="s">
        <v>210</v>
      </c>
      <c r="E275" s="3" t="s">
        <v>129</v>
      </c>
      <c r="F275" s="3" t="s">
        <v>372</v>
      </c>
      <c r="G275" s="4">
        <v>17621623</v>
      </c>
      <c r="H275" s="3"/>
      <c r="I275" s="19">
        <v>95.599998474121094</v>
      </c>
      <c r="J275" s="19">
        <v>95.6</v>
      </c>
      <c r="K275" s="19">
        <v>63.73</v>
      </c>
      <c r="L275" s="19">
        <f t="shared" si="12"/>
        <v>38.238</v>
      </c>
      <c r="M275" s="4">
        <v>3</v>
      </c>
      <c r="N275" s="5">
        <v>79</v>
      </c>
      <c r="O275" s="5">
        <f t="shared" si="13"/>
        <v>31.6</v>
      </c>
      <c r="P275" s="5">
        <f t="shared" si="14"/>
        <v>69.837999999999994</v>
      </c>
      <c r="Q275" s="2">
        <v>3</v>
      </c>
      <c r="R275" s="2" t="s">
        <v>512</v>
      </c>
      <c r="S275" s="2"/>
    </row>
    <row r="276" spans="1:19" ht="26.25" customHeight="1">
      <c r="A276" s="2">
        <v>273</v>
      </c>
      <c r="B276" s="3" t="s">
        <v>392</v>
      </c>
      <c r="C276" s="3" t="s">
        <v>209</v>
      </c>
      <c r="D276" s="3" t="s">
        <v>210</v>
      </c>
      <c r="E276" s="3" t="s">
        <v>129</v>
      </c>
      <c r="F276" s="3" t="s">
        <v>372</v>
      </c>
      <c r="G276" s="4">
        <v>17621675</v>
      </c>
      <c r="H276" s="3"/>
      <c r="I276" s="19">
        <v>83.5</v>
      </c>
      <c r="J276" s="19">
        <v>83.5</v>
      </c>
      <c r="K276" s="19">
        <v>55.67</v>
      </c>
      <c r="L276" s="19">
        <f t="shared" si="12"/>
        <v>33.402000000000001</v>
      </c>
      <c r="M276" s="4">
        <v>22</v>
      </c>
      <c r="N276" s="5">
        <v>90.6</v>
      </c>
      <c r="O276" s="5">
        <f t="shared" si="13"/>
        <v>36.24</v>
      </c>
      <c r="P276" s="5">
        <f t="shared" si="14"/>
        <v>69.641999999999996</v>
      </c>
      <c r="Q276" s="2">
        <v>4</v>
      </c>
      <c r="R276" s="2" t="s">
        <v>512</v>
      </c>
      <c r="S276" s="2"/>
    </row>
    <row r="277" spans="1:19" ht="26.25" customHeight="1">
      <c r="A277" s="2">
        <v>274</v>
      </c>
      <c r="B277" s="3" t="s">
        <v>379</v>
      </c>
      <c r="C277" s="3" t="s">
        <v>209</v>
      </c>
      <c r="D277" s="3" t="s">
        <v>210</v>
      </c>
      <c r="E277" s="3" t="s">
        <v>129</v>
      </c>
      <c r="F277" s="3" t="s">
        <v>372</v>
      </c>
      <c r="G277" s="4">
        <v>17621634</v>
      </c>
      <c r="H277" s="3"/>
      <c r="I277" s="19">
        <v>94.200000762939453</v>
      </c>
      <c r="J277" s="19">
        <v>94.2</v>
      </c>
      <c r="K277" s="19">
        <v>62.8</v>
      </c>
      <c r="L277" s="19">
        <f t="shared" si="12"/>
        <v>37.68</v>
      </c>
      <c r="M277" s="4">
        <v>5</v>
      </c>
      <c r="N277" s="5">
        <v>79.400000000000006</v>
      </c>
      <c r="O277" s="5">
        <f t="shared" si="13"/>
        <v>31.760000000000005</v>
      </c>
      <c r="P277" s="5">
        <f t="shared" si="14"/>
        <v>69.44</v>
      </c>
      <c r="Q277" s="2">
        <v>5</v>
      </c>
      <c r="R277" s="2" t="s">
        <v>512</v>
      </c>
      <c r="S277" s="2"/>
    </row>
    <row r="278" spans="1:19" ht="26.25" customHeight="1">
      <c r="A278" s="2">
        <v>275</v>
      </c>
      <c r="B278" s="3" t="s">
        <v>377</v>
      </c>
      <c r="C278" s="3" t="s">
        <v>209</v>
      </c>
      <c r="D278" s="3" t="s">
        <v>210</v>
      </c>
      <c r="E278" s="3" t="s">
        <v>129</v>
      </c>
      <c r="F278" s="3" t="s">
        <v>372</v>
      </c>
      <c r="G278" s="4">
        <v>17621631</v>
      </c>
      <c r="H278" s="3"/>
      <c r="I278" s="19">
        <v>93.299999237060547</v>
      </c>
      <c r="J278" s="19">
        <v>93.3</v>
      </c>
      <c r="K278" s="19">
        <v>62.2</v>
      </c>
      <c r="L278" s="19">
        <f t="shared" si="12"/>
        <v>37.32</v>
      </c>
      <c r="M278" s="4">
        <v>7</v>
      </c>
      <c r="N278" s="5">
        <v>79.400000000000006</v>
      </c>
      <c r="O278" s="5">
        <f t="shared" si="13"/>
        <v>31.760000000000005</v>
      </c>
      <c r="P278" s="5">
        <f t="shared" si="14"/>
        <v>69.080000000000013</v>
      </c>
      <c r="Q278" s="2">
        <v>6</v>
      </c>
      <c r="R278" s="2" t="s">
        <v>512</v>
      </c>
      <c r="S278" s="2"/>
    </row>
    <row r="279" spans="1:19" ht="26.25" customHeight="1">
      <c r="A279" s="2">
        <v>276</v>
      </c>
      <c r="B279" s="3" t="s">
        <v>376</v>
      </c>
      <c r="C279" s="3" t="s">
        <v>209</v>
      </c>
      <c r="D279" s="3" t="s">
        <v>210</v>
      </c>
      <c r="E279" s="3" t="s">
        <v>129</v>
      </c>
      <c r="F279" s="3" t="s">
        <v>372</v>
      </c>
      <c r="G279" s="4">
        <v>17621628</v>
      </c>
      <c r="H279" s="3"/>
      <c r="I279" s="19">
        <v>87</v>
      </c>
      <c r="J279" s="19">
        <v>87</v>
      </c>
      <c r="K279" s="19">
        <v>58</v>
      </c>
      <c r="L279" s="19">
        <f t="shared" si="12"/>
        <v>34.799999999999997</v>
      </c>
      <c r="M279" s="4">
        <v>15</v>
      </c>
      <c r="N279" s="5">
        <v>84.8</v>
      </c>
      <c r="O279" s="5">
        <f t="shared" si="13"/>
        <v>33.92</v>
      </c>
      <c r="P279" s="5">
        <f t="shared" si="14"/>
        <v>68.72</v>
      </c>
      <c r="Q279" s="2">
        <v>7</v>
      </c>
      <c r="R279" s="2" t="s">
        <v>512</v>
      </c>
      <c r="S279" s="2"/>
    </row>
    <row r="280" spans="1:19" ht="26.25" customHeight="1">
      <c r="A280" s="2">
        <v>277</v>
      </c>
      <c r="B280" s="3" t="s">
        <v>381</v>
      </c>
      <c r="C280" s="3" t="s">
        <v>209</v>
      </c>
      <c r="D280" s="3" t="s">
        <v>210</v>
      </c>
      <c r="E280" s="3" t="s">
        <v>129</v>
      </c>
      <c r="F280" s="3" t="s">
        <v>372</v>
      </c>
      <c r="G280" s="4">
        <v>17621649</v>
      </c>
      <c r="H280" s="3"/>
      <c r="I280" s="19">
        <v>93.700000762939453</v>
      </c>
      <c r="J280" s="19">
        <v>93.7</v>
      </c>
      <c r="K280" s="19">
        <v>62.47</v>
      </c>
      <c r="L280" s="19">
        <f t="shared" si="12"/>
        <v>37.481999999999999</v>
      </c>
      <c r="M280" s="4">
        <v>6</v>
      </c>
      <c r="N280" s="5">
        <v>77</v>
      </c>
      <c r="O280" s="5">
        <f t="shared" si="13"/>
        <v>30.8</v>
      </c>
      <c r="P280" s="5">
        <f t="shared" si="14"/>
        <v>68.281999999999996</v>
      </c>
      <c r="Q280" s="2">
        <v>8</v>
      </c>
      <c r="R280" s="2"/>
      <c r="S280" s="2"/>
    </row>
    <row r="281" spans="1:19" ht="26.25" customHeight="1">
      <c r="A281" s="2">
        <v>278</v>
      </c>
      <c r="B281" s="3" t="s">
        <v>388</v>
      </c>
      <c r="C281" s="3" t="s">
        <v>209</v>
      </c>
      <c r="D281" s="3" t="s">
        <v>210</v>
      </c>
      <c r="E281" s="3" t="s">
        <v>129</v>
      </c>
      <c r="F281" s="3" t="s">
        <v>372</v>
      </c>
      <c r="G281" s="4">
        <v>17621664</v>
      </c>
      <c r="H281" s="3"/>
      <c r="I281" s="19">
        <v>86.599998474121094</v>
      </c>
      <c r="J281" s="19">
        <v>86.6</v>
      </c>
      <c r="K281" s="19">
        <v>57.73</v>
      </c>
      <c r="L281" s="19">
        <f t="shared" si="12"/>
        <v>34.637999999999998</v>
      </c>
      <c r="M281" s="4">
        <v>16</v>
      </c>
      <c r="N281" s="5">
        <v>81</v>
      </c>
      <c r="O281" s="5">
        <f t="shared" si="13"/>
        <v>32.4</v>
      </c>
      <c r="P281" s="5">
        <f t="shared" si="14"/>
        <v>67.037999999999997</v>
      </c>
      <c r="Q281" s="2">
        <v>9</v>
      </c>
      <c r="R281" s="2"/>
      <c r="S281" s="2"/>
    </row>
    <row r="282" spans="1:19" ht="26.25" customHeight="1">
      <c r="A282" s="2">
        <v>279</v>
      </c>
      <c r="B282" s="3" t="s">
        <v>385</v>
      </c>
      <c r="C282" s="3" t="s">
        <v>209</v>
      </c>
      <c r="D282" s="3" t="s">
        <v>210</v>
      </c>
      <c r="E282" s="3" t="s">
        <v>129</v>
      </c>
      <c r="F282" s="3" t="s">
        <v>372</v>
      </c>
      <c r="G282" s="4">
        <v>17621661</v>
      </c>
      <c r="H282" s="3"/>
      <c r="I282" s="19">
        <v>89.299999237060547</v>
      </c>
      <c r="J282" s="19">
        <v>89.3</v>
      </c>
      <c r="K282" s="19">
        <v>59.53</v>
      </c>
      <c r="L282" s="19">
        <f t="shared" si="12"/>
        <v>35.717999999999996</v>
      </c>
      <c r="M282" s="4">
        <v>9</v>
      </c>
      <c r="N282" s="5">
        <v>78</v>
      </c>
      <c r="O282" s="5">
        <f t="shared" si="13"/>
        <v>31.200000000000003</v>
      </c>
      <c r="P282" s="5">
        <f t="shared" si="14"/>
        <v>66.918000000000006</v>
      </c>
      <c r="Q282" s="2">
        <v>10</v>
      </c>
      <c r="R282" s="2"/>
      <c r="S282" s="2"/>
    </row>
    <row r="283" spans="1:19" ht="26.25" customHeight="1">
      <c r="A283" s="2">
        <v>280</v>
      </c>
      <c r="B283" s="3" t="s">
        <v>389</v>
      </c>
      <c r="C283" s="3" t="s">
        <v>209</v>
      </c>
      <c r="D283" s="3" t="s">
        <v>210</v>
      </c>
      <c r="E283" s="3" t="s">
        <v>129</v>
      </c>
      <c r="F283" s="3" t="s">
        <v>372</v>
      </c>
      <c r="G283" s="4">
        <v>17621668</v>
      </c>
      <c r="H283" s="3"/>
      <c r="I283" s="19">
        <v>86</v>
      </c>
      <c r="J283" s="19">
        <v>86</v>
      </c>
      <c r="K283" s="19">
        <v>57.33</v>
      </c>
      <c r="L283" s="19">
        <f t="shared" si="12"/>
        <v>34.397999999999996</v>
      </c>
      <c r="M283" s="4">
        <v>18</v>
      </c>
      <c r="N283" s="5">
        <v>80</v>
      </c>
      <c r="O283" s="5">
        <f t="shared" si="13"/>
        <v>32</v>
      </c>
      <c r="P283" s="5">
        <f t="shared" si="14"/>
        <v>66.397999999999996</v>
      </c>
      <c r="Q283" s="2">
        <v>11</v>
      </c>
      <c r="R283" s="2"/>
      <c r="S283" s="2"/>
    </row>
    <row r="284" spans="1:19" ht="26.25" customHeight="1">
      <c r="A284" s="2">
        <v>281</v>
      </c>
      <c r="B284" s="3" t="s">
        <v>373</v>
      </c>
      <c r="C284" s="3" t="s">
        <v>209</v>
      </c>
      <c r="D284" s="3" t="s">
        <v>210</v>
      </c>
      <c r="E284" s="3" t="s">
        <v>129</v>
      </c>
      <c r="F284" s="3" t="s">
        <v>372</v>
      </c>
      <c r="G284" s="4">
        <v>17621619</v>
      </c>
      <c r="H284" s="3"/>
      <c r="I284" s="19">
        <v>94.599998474121094</v>
      </c>
      <c r="J284" s="19">
        <v>94.6</v>
      </c>
      <c r="K284" s="19">
        <v>63.07</v>
      </c>
      <c r="L284" s="19">
        <f t="shared" si="12"/>
        <v>37.841999999999999</v>
      </c>
      <c r="M284" s="4">
        <v>4</v>
      </c>
      <c r="N284" s="5">
        <v>71.2</v>
      </c>
      <c r="O284" s="5">
        <f t="shared" si="13"/>
        <v>28.480000000000004</v>
      </c>
      <c r="P284" s="5">
        <f t="shared" si="14"/>
        <v>66.322000000000003</v>
      </c>
      <c r="Q284" s="2">
        <v>12</v>
      </c>
      <c r="R284" s="2"/>
      <c r="S284" s="2"/>
    </row>
    <row r="285" spans="1:19" ht="26.25" customHeight="1">
      <c r="A285" s="2">
        <v>282</v>
      </c>
      <c r="B285" s="3" t="s">
        <v>371</v>
      </c>
      <c r="C285" s="3" t="s">
        <v>209</v>
      </c>
      <c r="D285" s="3" t="s">
        <v>210</v>
      </c>
      <c r="E285" s="3" t="s">
        <v>129</v>
      </c>
      <c r="F285" s="3" t="s">
        <v>372</v>
      </c>
      <c r="G285" s="4">
        <v>17621616</v>
      </c>
      <c r="H285" s="3"/>
      <c r="I285" s="19">
        <v>89</v>
      </c>
      <c r="J285" s="19">
        <v>89</v>
      </c>
      <c r="K285" s="19">
        <v>59.33</v>
      </c>
      <c r="L285" s="19">
        <f t="shared" si="12"/>
        <v>35.597999999999999</v>
      </c>
      <c r="M285" s="4">
        <v>10</v>
      </c>
      <c r="N285" s="5">
        <v>75.599999999999994</v>
      </c>
      <c r="O285" s="5">
        <f t="shared" si="13"/>
        <v>30.24</v>
      </c>
      <c r="P285" s="5">
        <f t="shared" si="14"/>
        <v>65.837999999999994</v>
      </c>
      <c r="Q285" s="2">
        <v>13</v>
      </c>
      <c r="R285" s="2"/>
      <c r="S285" s="2"/>
    </row>
    <row r="286" spans="1:19" ht="26.25" customHeight="1">
      <c r="A286" s="2">
        <v>283</v>
      </c>
      <c r="B286" s="3" t="s">
        <v>391</v>
      </c>
      <c r="C286" s="3" t="s">
        <v>209</v>
      </c>
      <c r="D286" s="3" t="s">
        <v>210</v>
      </c>
      <c r="E286" s="3" t="s">
        <v>129</v>
      </c>
      <c r="F286" s="3" t="s">
        <v>372</v>
      </c>
      <c r="G286" s="4">
        <v>17621670</v>
      </c>
      <c r="H286" s="3"/>
      <c r="I286" s="19">
        <v>86.400001525878906</v>
      </c>
      <c r="J286" s="19">
        <v>86.4</v>
      </c>
      <c r="K286" s="19">
        <v>57.6</v>
      </c>
      <c r="L286" s="19">
        <f t="shared" si="12"/>
        <v>34.56</v>
      </c>
      <c r="M286" s="4">
        <v>17</v>
      </c>
      <c r="N286" s="5">
        <v>76.400000000000006</v>
      </c>
      <c r="O286" s="5">
        <f t="shared" si="13"/>
        <v>30.560000000000002</v>
      </c>
      <c r="P286" s="5">
        <f t="shared" si="14"/>
        <v>65.12</v>
      </c>
      <c r="Q286" s="2">
        <v>14</v>
      </c>
      <c r="R286" s="2"/>
      <c r="S286" s="2"/>
    </row>
    <row r="287" spans="1:19" ht="26.25" customHeight="1">
      <c r="A287" s="2">
        <v>284</v>
      </c>
      <c r="B287" s="3" t="s">
        <v>384</v>
      </c>
      <c r="C287" s="3" t="s">
        <v>209</v>
      </c>
      <c r="D287" s="3" t="s">
        <v>210</v>
      </c>
      <c r="E287" s="3" t="s">
        <v>129</v>
      </c>
      <c r="F287" s="3" t="s">
        <v>372</v>
      </c>
      <c r="G287" s="4">
        <v>17621656</v>
      </c>
      <c r="H287" s="3"/>
      <c r="I287" s="19">
        <v>88.299999237060547</v>
      </c>
      <c r="J287" s="19">
        <v>88.3</v>
      </c>
      <c r="K287" s="19">
        <v>58.87</v>
      </c>
      <c r="L287" s="19">
        <f t="shared" si="12"/>
        <v>35.321999999999996</v>
      </c>
      <c r="M287" s="4">
        <v>11</v>
      </c>
      <c r="N287" s="5">
        <v>74</v>
      </c>
      <c r="O287" s="5">
        <f t="shared" si="13"/>
        <v>29.6</v>
      </c>
      <c r="P287" s="5">
        <f t="shared" si="14"/>
        <v>64.921999999999997</v>
      </c>
      <c r="Q287" s="2">
        <v>15</v>
      </c>
      <c r="R287" s="2"/>
      <c r="S287" s="2"/>
    </row>
    <row r="288" spans="1:19" ht="26.25" customHeight="1">
      <c r="A288" s="2">
        <v>285</v>
      </c>
      <c r="B288" s="3" t="s">
        <v>387</v>
      </c>
      <c r="C288" s="3" t="s">
        <v>209</v>
      </c>
      <c r="D288" s="3" t="s">
        <v>210</v>
      </c>
      <c r="E288" s="3" t="s">
        <v>129</v>
      </c>
      <c r="F288" s="3" t="s">
        <v>372</v>
      </c>
      <c r="G288" s="4">
        <v>17621663</v>
      </c>
      <c r="H288" s="3"/>
      <c r="I288" s="19">
        <v>83.5</v>
      </c>
      <c r="J288" s="19">
        <v>83.5</v>
      </c>
      <c r="K288" s="19">
        <v>55.67</v>
      </c>
      <c r="L288" s="19">
        <f t="shared" si="12"/>
        <v>33.402000000000001</v>
      </c>
      <c r="M288" s="4">
        <v>21</v>
      </c>
      <c r="N288" s="5">
        <v>78.8</v>
      </c>
      <c r="O288" s="5">
        <f t="shared" si="13"/>
        <v>31.52</v>
      </c>
      <c r="P288" s="5">
        <f t="shared" si="14"/>
        <v>64.921999999999997</v>
      </c>
      <c r="Q288" s="2">
        <v>16</v>
      </c>
      <c r="R288" s="2"/>
      <c r="S288" s="2"/>
    </row>
    <row r="289" spans="1:19" ht="26.25" customHeight="1">
      <c r="A289" s="2">
        <v>286</v>
      </c>
      <c r="B289" s="3" t="s">
        <v>375</v>
      </c>
      <c r="C289" s="3" t="s">
        <v>209</v>
      </c>
      <c r="D289" s="3" t="s">
        <v>210</v>
      </c>
      <c r="E289" s="3" t="s">
        <v>129</v>
      </c>
      <c r="F289" s="3" t="s">
        <v>372</v>
      </c>
      <c r="G289" s="4">
        <v>17621624</v>
      </c>
      <c r="H289" s="3"/>
      <c r="I289" s="19">
        <v>85.5</v>
      </c>
      <c r="J289" s="19">
        <v>85.5</v>
      </c>
      <c r="K289" s="19">
        <v>57</v>
      </c>
      <c r="L289" s="19">
        <f t="shared" si="12"/>
        <v>34.199999999999996</v>
      </c>
      <c r="M289" s="4">
        <v>20</v>
      </c>
      <c r="N289" s="5">
        <v>75.8</v>
      </c>
      <c r="O289" s="5">
        <f t="shared" si="13"/>
        <v>30.32</v>
      </c>
      <c r="P289" s="5">
        <f t="shared" si="14"/>
        <v>64.52</v>
      </c>
      <c r="Q289" s="2">
        <v>17</v>
      </c>
      <c r="R289" s="2"/>
      <c r="S289" s="2"/>
    </row>
    <row r="290" spans="1:19" ht="26.25" customHeight="1">
      <c r="A290" s="2">
        <v>287</v>
      </c>
      <c r="B290" s="3" t="s">
        <v>386</v>
      </c>
      <c r="C290" s="3" t="s">
        <v>209</v>
      </c>
      <c r="D290" s="3" t="s">
        <v>210</v>
      </c>
      <c r="E290" s="3" t="s">
        <v>129</v>
      </c>
      <c r="F290" s="3" t="s">
        <v>372</v>
      </c>
      <c r="G290" s="4">
        <v>17621662</v>
      </c>
      <c r="H290" s="3"/>
      <c r="I290" s="19">
        <v>88</v>
      </c>
      <c r="J290" s="19">
        <v>88</v>
      </c>
      <c r="K290" s="19">
        <v>58.67</v>
      </c>
      <c r="L290" s="19">
        <f t="shared" si="12"/>
        <v>35.201999999999998</v>
      </c>
      <c r="M290" s="4">
        <v>12</v>
      </c>
      <c r="N290" s="5">
        <v>72.599999999999994</v>
      </c>
      <c r="O290" s="5">
        <f t="shared" si="13"/>
        <v>29.04</v>
      </c>
      <c r="P290" s="5">
        <f t="shared" si="14"/>
        <v>64.24199999999999</v>
      </c>
      <c r="Q290" s="2">
        <v>18</v>
      </c>
      <c r="R290" s="2"/>
      <c r="S290" s="2"/>
    </row>
    <row r="291" spans="1:19" ht="26.25" customHeight="1">
      <c r="A291" s="2">
        <v>288</v>
      </c>
      <c r="B291" s="3" t="s">
        <v>382</v>
      </c>
      <c r="C291" s="3" t="s">
        <v>209</v>
      </c>
      <c r="D291" s="3" t="s">
        <v>210</v>
      </c>
      <c r="E291" s="3" t="s">
        <v>129</v>
      </c>
      <c r="F291" s="3" t="s">
        <v>372</v>
      </c>
      <c r="G291" s="4">
        <v>17621653</v>
      </c>
      <c r="H291" s="3"/>
      <c r="I291" s="19">
        <v>85.900001525878906</v>
      </c>
      <c r="J291" s="19">
        <v>85.9</v>
      </c>
      <c r="K291" s="19">
        <v>57.27</v>
      </c>
      <c r="L291" s="19">
        <f t="shared" si="12"/>
        <v>34.362000000000002</v>
      </c>
      <c r="M291" s="4">
        <v>19</v>
      </c>
      <c r="N291" s="5">
        <v>74.599999999999994</v>
      </c>
      <c r="O291" s="5">
        <f t="shared" si="13"/>
        <v>29.84</v>
      </c>
      <c r="P291" s="5">
        <f t="shared" si="14"/>
        <v>64.201999999999998</v>
      </c>
      <c r="Q291" s="2">
        <v>19</v>
      </c>
      <c r="R291" s="2"/>
      <c r="S291" s="2"/>
    </row>
    <row r="292" spans="1:19" ht="26.25" customHeight="1">
      <c r="A292" s="2">
        <v>289</v>
      </c>
      <c r="B292" s="3" t="s">
        <v>378</v>
      </c>
      <c r="C292" s="3" t="s">
        <v>209</v>
      </c>
      <c r="D292" s="3" t="s">
        <v>210</v>
      </c>
      <c r="E292" s="3" t="s">
        <v>129</v>
      </c>
      <c r="F292" s="3" t="s">
        <v>372</v>
      </c>
      <c r="G292" s="4">
        <v>17621633</v>
      </c>
      <c r="H292" s="3"/>
      <c r="I292" s="19">
        <v>87.099998474121094</v>
      </c>
      <c r="J292" s="19">
        <v>87.1</v>
      </c>
      <c r="K292" s="19">
        <v>58.07</v>
      </c>
      <c r="L292" s="19">
        <f t="shared" si="12"/>
        <v>34.841999999999999</v>
      </c>
      <c r="M292" s="4">
        <v>14</v>
      </c>
      <c r="N292" s="5">
        <v>73.2</v>
      </c>
      <c r="O292" s="5">
        <f t="shared" si="13"/>
        <v>29.28</v>
      </c>
      <c r="P292" s="5">
        <f t="shared" si="14"/>
        <v>64.122</v>
      </c>
      <c r="Q292" s="2">
        <v>20</v>
      </c>
      <c r="R292" s="2"/>
      <c r="S292" s="2"/>
    </row>
    <row r="293" spans="1:19" ht="26.25" customHeight="1">
      <c r="A293" s="2">
        <v>290</v>
      </c>
      <c r="B293" s="3" t="s">
        <v>393</v>
      </c>
      <c r="C293" s="3" t="s">
        <v>209</v>
      </c>
      <c r="D293" s="3" t="s">
        <v>210</v>
      </c>
      <c r="E293" s="3" t="s">
        <v>129</v>
      </c>
      <c r="F293" s="3" t="s">
        <v>372</v>
      </c>
      <c r="G293" s="4">
        <v>17621679</v>
      </c>
      <c r="H293" s="3"/>
      <c r="I293" s="19">
        <v>87.5</v>
      </c>
      <c r="J293" s="19">
        <v>87.5</v>
      </c>
      <c r="K293" s="19">
        <v>58.33</v>
      </c>
      <c r="L293" s="19">
        <f t="shared" si="12"/>
        <v>34.997999999999998</v>
      </c>
      <c r="M293" s="4">
        <v>13</v>
      </c>
      <c r="N293" s="5">
        <v>72.400000000000006</v>
      </c>
      <c r="O293" s="5">
        <f t="shared" si="13"/>
        <v>28.960000000000004</v>
      </c>
      <c r="P293" s="5">
        <f t="shared" si="14"/>
        <v>63.957999999999998</v>
      </c>
      <c r="Q293" s="2">
        <v>21</v>
      </c>
      <c r="R293" s="2"/>
      <c r="S293" s="2"/>
    </row>
    <row r="294" spans="1:19" ht="26.25" customHeight="1">
      <c r="A294" s="2">
        <v>291</v>
      </c>
      <c r="B294" s="3" t="s">
        <v>380</v>
      </c>
      <c r="C294" s="3" t="s">
        <v>209</v>
      </c>
      <c r="D294" s="3" t="s">
        <v>210</v>
      </c>
      <c r="E294" s="3" t="s">
        <v>129</v>
      </c>
      <c r="F294" s="3" t="s">
        <v>372</v>
      </c>
      <c r="G294" s="4">
        <v>17621635</v>
      </c>
      <c r="H294" s="3"/>
      <c r="I294" s="19">
        <v>90.099998474121094</v>
      </c>
      <c r="J294" s="19">
        <v>90.1</v>
      </c>
      <c r="K294" s="19">
        <v>60.07</v>
      </c>
      <c r="L294" s="19">
        <f t="shared" si="12"/>
        <v>36.042000000000002</v>
      </c>
      <c r="M294" s="4">
        <v>8</v>
      </c>
      <c r="N294" s="5">
        <v>69.400000000000006</v>
      </c>
      <c r="O294" s="5">
        <f t="shared" si="13"/>
        <v>27.760000000000005</v>
      </c>
      <c r="P294" s="5">
        <f t="shared" si="14"/>
        <v>63.802000000000007</v>
      </c>
      <c r="Q294" s="2">
        <v>22</v>
      </c>
      <c r="R294" s="2"/>
      <c r="S294" s="2"/>
    </row>
    <row r="295" spans="1:19" ht="26.25" customHeight="1">
      <c r="A295" s="2">
        <v>292</v>
      </c>
      <c r="B295" s="3" t="s">
        <v>224</v>
      </c>
      <c r="C295" s="3" t="s">
        <v>209</v>
      </c>
      <c r="D295" s="3" t="s">
        <v>210</v>
      </c>
      <c r="E295" s="3" t="s">
        <v>129</v>
      </c>
      <c r="F295" s="3" t="s">
        <v>211</v>
      </c>
      <c r="G295" s="4">
        <v>17621734</v>
      </c>
      <c r="H295" s="3"/>
      <c r="I295" s="19">
        <v>95.299999237060547</v>
      </c>
      <c r="J295" s="19">
        <v>95.3</v>
      </c>
      <c r="K295" s="19">
        <v>63.53</v>
      </c>
      <c r="L295" s="19">
        <f t="shared" si="12"/>
        <v>38.118000000000002</v>
      </c>
      <c r="M295" s="4">
        <v>1</v>
      </c>
      <c r="N295" s="5">
        <v>88.3</v>
      </c>
      <c r="O295" s="5">
        <f t="shared" si="13"/>
        <v>35.32</v>
      </c>
      <c r="P295" s="5">
        <f t="shared" si="14"/>
        <v>73.438000000000002</v>
      </c>
      <c r="Q295" s="2">
        <v>1</v>
      </c>
      <c r="R295" s="2" t="s">
        <v>513</v>
      </c>
      <c r="S295" s="2"/>
    </row>
    <row r="296" spans="1:19" ht="26.25" customHeight="1">
      <c r="A296" s="2">
        <v>293</v>
      </c>
      <c r="B296" s="3" t="s">
        <v>230</v>
      </c>
      <c r="C296" s="3" t="s">
        <v>209</v>
      </c>
      <c r="D296" s="3" t="s">
        <v>210</v>
      </c>
      <c r="E296" s="3" t="s">
        <v>129</v>
      </c>
      <c r="F296" s="3" t="s">
        <v>211</v>
      </c>
      <c r="G296" s="4">
        <v>17621750</v>
      </c>
      <c r="H296" s="3"/>
      <c r="I296" s="19">
        <v>89</v>
      </c>
      <c r="J296" s="19">
        <v>89</v>
      </c>
      <c r="K296" s="19">
        <v>59.33</v>
      </c>
      <c r="L296" s="19">
        <f t="shared" si="12"/>
        <v>35.597999999999999</v>
      </c>
      <c r="M296" s="4">
        <v>5</v>
      </c>
      <c r="N296" s="5">
        <v>84</v>
      </c>
      <c r="O296" s="5">
        <f t="shared" si="13"/>
        <v>33.6</v>
      </c>
      <c r="P296" s="5">
        <f t="shared" si="14"/>
        <v>69.198000000000008</v>
      </c>
      <c r="Q296" s="2">
        <v>2</v>
      </c>
      <c r="R296" s="2" t="s">
        <v>513</v>
      </c>
      <c r="S296" s="2"/>
    </row>
    <row r="297" spans="1:19" ht="26.25" customHeight="1">
      <c r="A297" s="2">
        <v>294</v>
      </c>
      <c r="B297" s="3" t="s">
        <v>215</v>
      </c>
      <c r="C297" s="3" t="s">
        <v>209</v>
      </c>
      <c r="D297" s="3" t="s">
        <v>210</v>
      </c>
      <c r="E297" s="3" t="s">
        <v>129</v>
      </c>
      <c r="F297" s="3" t="s">
        <v>211</v>
      </c>
      <c r="G297" s="4">
        <v>17621694</v>
      </c>
      <c r="H297" s="3"/>
      <c r="I297" s="19">
        <v>89.799999237060547</v>
      </c>
      <c r="J297" s="19">
        <v>89.8</v>
      </c>
      <c r="K297" s="19">
        <v>59.87</v>
      </c>
      <c r="L297" s="19">
        <f t="shared" si="12"/>
        <v>35.921999999999997</v>
      </c>
      <c r="M297" s="4">
        <v>4</v>
      </c>
      <c r="N297" s="5">
        <v>81.66</v>
      </c>
      <c r="O297" s="5">
        <f t="shared" si="13"/>
        <v>32.664000000000001</v>
      </c>
      <c r="P297" s="5">
        <f t="shared" si="14"/>
        <v>68.585999999999999</v>
      </c>
      <c r="Q297" s="2">
        <v>3</v>
      </c>
      <c r="R297" s="2" t="s">
        <v>513</v>
      </c>
      <c r="S297" s="2"/>
    </row>
    <row r="298" spans="1:19" ht="26.25" customHeight="1">
      <c r="A298" s="2">
        <v>295</v>
      </c>
      <c r="B298" s="3" t="s">
        <v>208</v>
      </c>
      <c r="C298" s="3" t="s">
        <v>209</v>
      </c>
      <c r="D298" s="3" t="s">
        <v>210</v>
      </c>
      <c r="E298" s="3" t="s">
        <v>129</v>
      </c>
      <c r="F298" s="3" t="s">
        <v>211</v>
      </c>
      <c r="G298" s="4">
        <v>17621683</v>
      </c>
      <c r="H298" s="3"/>
      <c r="I298" s="19">
        <v>90.5</v>
      </c>
      <c r="J298" s="19">
        <v>90.5</v>
      </c>
      <c r="K298" s="19">
        <v>60.33</v>
      </c>
      <c r="L298" s="19">
        <f t="shared" si="12"/>
        <v>36.198</v>
      </c>
      <c r="M298" s="4">
        <v>3</v>
      </c>
      <c r="N298" s="5">
        <v>80.8</v>
      </c>
      <c r="O298" s="5">
        <f t="shared" si="13"/>
        <v>32.32</v>
      </c>
      <c r="P298" s="5">
        <f t="shared" si="14"/>
        <v>68.518000000000001</v>
      </c>
      <c r="Q298" s="2">
        <v>4</v>
      </c>
      <c r="R298" s="2" t="s">
        <v>513</v>
      </c>
      <c r="S298" s="2"/>
    </row>
    <row r="299" spans="1:19" ht="26.25" customHeight="1">
      <c r="A299" s="2">
        <v>296</v>
      </c>
      <c r="B299" s="3" t="s">
        <v>228</v>
      </c>
      <c r="C299" s="3" t="s">
        <v>209</v>
      </c>
      <c r="D299" s="3" t="s">
        <v>210</v>
      </c>
      <c r="E299" s="3" t="s">
        <v>129</v>
      </c>
      <c r="F299" s="3" t="s">
        <v>211</v>
      </c>
      <c r="G299" s="4">
        <v>17621747</v>
      </c>
      <c r="H299" s="3"/>
      <c r="I299" s="19">
        <v>86.099998474121094</v>
      </c>
      <c r="J299" s="19">
        <v>86.1</v>
      </c>
      <c r="K299" s="19">
        <v>57.4</v>
      </c>
      <c r="L299" s="19">
        <f t="shared" si="12"/>
        <v>34.44</v>
      </c>
      <c r="M299" s="4">
        <v>6</v>
      </c>
      <c r="N299" s="5">
        <v>80.959999999999994</v>
      </c>
      <c r="O299" s="5">
        <f t="shared" si="13"/>
        <v>32.384</v>
      </c>
      <c r="P299" s="5">
        <f t="shared" si="14"/>
        <v>66.823999999999998</v>
      </c>
      <c r="Q299" s="2">
        <v>5</v>
      </c>
      <c r="R299" s="2" t="s">
        <v>513</v>
      </c>
      <c r="S299" s="2"/>
    </row>
    <row r="300" spans="1:19" ht="26.25" customHeight="1">
      <c r="A300" s="2">
        <v>297</v>
      </c>
      <c r="B300" s="3" t="s">
        <v>231</v>
      </c>
      <c r="C300" s="3" t="s">
        <v>209</v>
      </c>
      <c r="D300" s="3" t="s">
        <v>210</v>
      </c>
      <c r="E300" s="3" t="s">
        <v>129</v>
      </c>
      <c r="F300" s="3" t="s">
        <v>211</v>
      </c>
      <c r="G300" s="4">
        <v>17621756</v>
      </c>
      <c r="H300" s="3"/>
      <c r="I300" s="19">
        <v>82.700000762939453</v>
      </c>
      <c r="J300" s="19">
        <v>82.7</v>
      </c>
      <c r="K300" s="19">
        <v>55.13</v>
      </c>
      <c r="L300" s="19">
        <f t="shared" si="12"/>
        <v>33.078000000000003</v>
      </c>
      <c r="M300" s="4">
        <v>13</v>
      </c>
      <c r="N300" s="5">
        <v>82.96</v>
      </c>
      <c r="O300" s="5">
        <f t="shared" si="13"/>
        <v>33.183999999999997</v>
      </c>
      <c r="P300" s="5">
        <f t="shared" si="14"/>
        <v>66.262</v>
      </c>
      <c r="Q300" s="2">
        <v>6</v>
      </c>
      <c r="R300" s="2" t="s">
        <v>513</v>
      </c>
      <c r="S300" s="2"/>
    </row>
    <row r="301" spans="1:19" ht="26.25" customHeight="1">
      <c r="A301" s="2">
        <v>298</v>
      </c>
      <c r="B301" s="14" t="s">
        <v>234</v>
      </c>
      <c r="C301" s="14" t="s">
        <v>209</v>
      </c>
      <c r="D301" s="14" t="s">
        <v>210</v>
      </c>
      <c r="E301" s="14" t="s">
        <v>129</v>
      </c>
      <c r="F301" s="14" t="s">
        <v>211</v>
      </c>
      <c r="G301" s="15">
        <v>17621761</v>
      </c>
      <c r="H301" s="14"/>
      <c r="I301" s="22">
        <v>91</v>
      </c>
      <c r="J301" s="23">
        <v>91</v>
      </c>
      <c r="K301" s="23">
        <v>60.67</v>
      </c>
      <c r="L301" s="22">
        <f t="shared" si="12"/>
        <v>36.402000000000001</v>
      </c>
      <c r="M301" s="15">
        <v>2</v>
      </c>
      <c r="N301" s="24">
        <v>74.400000000000006</v>
      </c>
      <c r="O301" s="16">
        <f t="shared" si="13"/>
        <v>29.760000000000005</v>
      </c>
      <c r="P301" s="16">
        <f t="shared" si="14"/>
        <v>66.162000000000006</v>
      </c>
      <c r="Q301" s="18">
        <v>7</v>
      </c>
      <c r="R301" s="2" t="s">
        <v>513</v>
      </c>
      <c r="S301" s="17"/>
    </row>
    <row r="302" spans="1:19" ht="26.25" customHeight="1">
      <c r="A302" s="2">
        <v>299</v>
      </c>
      <c r="B302" s="3" t="s">
        <v>223</v>
      </c>
      <c r="C302" s="3" t="s">
        <v>209</v>
      </c>
      <c r="D302" s="3" t="s">
        <v>210</v>
      </c>
      <c r="E302" s="3" t="s">
        <v>129</v>
      </c>
      <c r="F302" s="3" t="s">
        <v>211</v>
      </c>
      <c r="G302" s="4">
        <v>17621733</v>
      </c>
      <c r="H302" s="3"/>
      <c r="I302" s="19">
        <v>83.900001525878906</v>
      </c>
      <c r="J302" s="19">
        <v>83.9</v>
      </c>
      <c r="K302" s="19">
        <v>55.93</v>
      </c>
      <c r="L302" s="19">
        <f t="shared" si="12"/>
        <v>33.558</v>
      </c>
      <c r="M302" s="4">
        <v>10</v>
      </c>
      <c r="N302" s="5">
        <v>80.959999999999994</v>
      </c>
      <c r="O302" s="5">
        <f t="shared" si="13"/>
        <v>32.384</v>
      </c>
      <c r="P302" s="5">
        <f t="shared" si="14"/>
        <v>65.942000000000007</v>
      </c>
      <c r="Q302" s="2">
        <v>8</v>
      </c>
      <c r="R302" s="2" t="s">
        <v>513</v>
      </c>
      <c r="S302" s="2"/>
    </row>
    <row r="303" spans="1:19" ht="26.25" customHeight="1">
      <c r="A303" s="2">
        <v>300</v>
      </c>
      <c r="B303" s="3" t="s">
        <v>229</v>
      </c>
      <c r="C303" s="3" t="s">
        <v>209</v>
      </c>
      <c r="D303" s="3" t="s">
        <v>210</v>
      </c>
      <c r="E303" s="3" t="s">
        <v>129</v>
      </c>
      <c r="F303" s="3" t="s">
        <v>211</v>
      </c>
      <c r="G303" s="4">
        <v>17621749</v>
      </c>
      <c r="H303" s="3"/>
      <c r="I303" s="19">
        <v>82.299999237060547</v>
      </c>
      <c r="J303" s="19">
        <v>82.3</v>
      </c>
      <c r="K303" s="19">
        <v>54.87</v>
      </c>
      <c r="L303" s="19">
        <f t="shared" si="12"/>
        <v>32.921999999999997</v>
      </c>
      <c r="M303" s="4">
        <v>14</v>
      </c>
      <c r="N303" s="5">
        <v>81.599999999999994</v>
      </c>
      <c r="O303" s="5">
        <f t="shared" si="13"/>
        <v>32.64</v>
      </c>
      <c r="P303" s="5">
        <f t="shared" si="14"/>
        <v>65.561999999999998</v>
      </c>
      <c r="Q303" s="2">
        <v>9</v>
      </c>
      <c r="R303" s="2"/>
      <c r="S303" s="2"/>
    </row>
    <row r="304" spans="1:19" ht="26.25" customHeight="1">
      <c r="A304" s="2">
        <v>301</v>
      </c>
      <c r="B304" s="3" t="s">
        <v>214</v>
      </c>
      <c r="C304" s="3" t="s">
        <v>209</v>
      </c>
      <c r="D304" s="3" t="s">
        <v>210</v>
      </c>
      <c r="E304" s="3" t="s">
        <v>129</v>
      </c>
      <c r="F304" s="3" t="s">
        <v>211</v>
      </c>
      <c r="G304" s="4">
        <v>17621692</v>
      </c>
      <c r="H304" s="3"/>
      <c r="I304" s="19">
        <v>80.299999237060547</v>
      </c>
      <c r="J304" s="19">
        <v>80.3</v>
      </c>
      <c r="K304" s="19">
        <v>53.53</v>
      </c>
      <c r="L304" s="19">
        <f t="shared" si="12"/>
        <v>32.118000000000002</v>
      </c>
      <c r="M304" s="4">
        <v>19</v>
      </c>
      <c r="N304" s="5">
        <v>83</v>
      </c>
      <c r="O304" s="5">
        <f t="shared" si="13"/>
        <v>33.200000000000003</v>
      </c>
      <c r="P304" s="5">
        <f t="shared" si="14"/>
        <v>65.318000000000012</v>
      </c>
      <c r="Q304" s="2">
        <v>10</v>
      </c>
      <c r="R304" s="2"/>
      <c r="S304" s="2"/>
    </row>
    <row r="305" spans="1:19" ht="26.25" customHeight="1">
      <c r="A305" s="2">
        <v>302</v>
      </c>
      <c r="B305" s="3" t="s">
        <v>225</v>
      </c>
      <c r="C305" s="3" t="s">
        <v>209</v>
      </c>
      <c r="D305" s="3" t="s">
        <v>210</v>
      </c>
      <c r="E305" s="3" t="s">
        <v>129</v>
      </c>
      <c r="F305" s="3" t="s">
        <v>211</v>
      </c>
      <c r="G305" s="4">
        <v>17621738</v>
      </c>
      <c r="H305" s="3"/>
      <c r="I305" s="19">
        <v>81</v>
      </c>
      <c r="J305" s="19">
        <v>81</v>
      </c>
      <c r="K305" s="19">
        <v>54</v>
      </c>
      <c r="L305" s="19">
        <f t="shared" si="12"/>
        <v>32.4</v>
      </c>
      <c r="M305" s="4">
        <v>17</v>
      </c>
      <c r="N305" s="5">
        <v>82.24</v>
      </c>
      <c r="O305" s="5">
        <f t="shared" si="13"/>
        <v>32.896000000000001</v>
      </c>
      <c r="P305" s="5">
        <f t="shared" si="14"/>
        <v>65.295999999999992</v>
      </c>
      <c r="Q305" s="2">
        <v>11</v>
      </c>
      <c r="R305" s="2"/>
      <c r="S305" s="2"/>
    </row>
    <row r="306" spans="1:19" ht="26.25" customHeight="1">
      <c r="A306" s="2">
        <v>303</v>
      </c>
      <c r="B306" s="3" t="s">
        <v>227</v>
      </c>
      <c r="C306" s="3" t="s">
        <v>209</v>
      </c>
      <c r="D306" s="3" t="s">
        <v>210</v>
      </c>
      <c r="E306" s="3" t="s">
        <v>129</v>
      </c>
      <c r="F306" s="3" t="s">
        <v>211</v>
      </c>
      <c r="G306" s="4">
        <v>17621746</v>
      </c>
      <c r="H306" s="3"/>
      <c r="I306" s="19">
        <v>82.900001525878906</v>
      </c>
      <c r="J306" s="19">
        <v>82.9</v>
      </c>
      <c r="K306" s="19">
        <v>55.27</v>
      </c>
      <c r="L306" s="19">
        <f t="shared" si="12"/>
        <v>33.161999999999999</v>
      </c>
      <c r="M306" s="4">
        <v>12</v>
      </c>
      <c r="N306" s="5">
        <v>80.28</v>
      </c>
      <c r="O306" s="5">
        <f t="shared" si="13"/>
        <v>32.112000000000002</v>
      </c>
      <c r="P306" s="5">
        <f t="shared" si="14"/>
        <v>65.274000000000001</v>
      </c>
      <c r="Q306" s="2">
        <v>12</v>
      </c>
      <c r="R306" s="2"/>
      <c r="S306" s="2"/>
    </row>
    <row r="307" spans="1:19" ht="26.25" customHeight="1">
      <c r="A307" s="2">
        <v>304</v>
      </c>
      <c r="B307" s="3" t="s">
        <v>221</v>
      </c>
      <c r="C307" s="3" t="s">
        <v>209</v>
      </c>
      <c r="D307" s="3" t="s">
        <v>210</v>
      </c>
      <c r="E307" s="3" t="s">
        <v>129</v>
      </c>
      <c r="F307" s="3" t="s">
        <v>211</v>
      </c>
      <c r="G307" s="4">
        <v>17621729</v>
      </c>
      <c r="H307" s="3"/>
      <c r="I307" s="19">
        <v>84.299999237060547</v>
      </c>
      <c r="J307" s="19">
        <v>84.3</v>
      </c>
      <c r="K307" s="19">
        <v>56.2</v>
      </c>
      <c r="L307" s="19">
        <f t="shared" si="12"/>
        <v>33.72</v>
      </c>
      <c r="M307" s="4">
        <v>9</v>
      </c>
      <c r="N307" s="5">
        <v>78.7</v>
      </c>
      <c r="O307" s="5">
        <f t="shared" si="13"/>
        <v>31.480000000000004</v>
      </c>
      <c r="P307" s="5">
        <f t="shared" si="14"/>
        <v>65.2</v>
      </c>
      <c r="Q307" s="2">
        <v>13</v>
      </c>
      <c r="R307" s="2"/>
      <c r="S307" s="2"/>
    </row>
    <row r="308" spans="1:19" ht="26.25" customHeight="1">
      <c r="A308" s="2">
        <v>305</v>
      </c>
      <c r="B308" s="3" t="s">
        <v>217</v>
      </c>
      <c r="C308" s="3" t="s">
        <v>209</v>
      </c>
      <c r="D308" s="3" t="s">
        <v>210</v>
      </c>
      <c r="E308" s="3" t="s">
        <v>129</v>
      </c>
      <c r="F308" s="3" t="s">
        <v>211</v>
      </c>
      <c r="G308" s="4">
        <v>17621703</v>
      </c>
      <c r="H308" s="3"/>
      <c r="I308" s="19">
        <v>81.400001525878906</v>
      </c>
      <c r="J308" s="19">
        <v>81.400000000000006</v>
      </c>
      <c r="K308" s="19">
        <v>54.27</v>
      </c>
      <c r="L308" s="19">
        <f t="shared" si="12"/>
        <v>32.561999999999998</v>
      </c>
      <c r="M308" s="4">
        <v>16</v>
      </c>
      <c r="N308" s="5">
        <v>78.84</v>
      </c>
      <c r="O308" s="5">
        <f t="shared" si="13"/>
        <v>31.536000000000001</v>
      </c>
      <c r="P308" s="5">
        <f t="shared" si="14"/>
        <v>64.097999999999999</v>
      </c>
      <c r="Q308" s="2">
        <v>14</v>
      </c>
      <c r="R308" s="2"/>
      <c r="S308" s="2"/>
    </row>
    <row r="309" spans="1:19" ht="26.25" customHeight="1">
      <c r="A309" s="2">
        <v>306</v>
      </c>
      <c r="B309" s="3" t="s">
        <v>216</v>
      </c>
      <c r="C309" s="3" t="s">
        <v>209</v>
      </c>
      <c r="D309" s="3" t="s">
        <v>210</v>
      </c>
      <c r="E309" s="3" t="s">
        <v>129</v>
      </c>
      <c r="F309" s="3" t="s">
        <v>211</v>
      </c>
      <c r="G309" s="4">
        <v>17621701</v>
      </c>
      <c r="H309" s="3"/>
      <c r="I309" s="19">
        <v>84.5</v>
      </c>
      <c r="J309" s="19">
        <v>84.5</v>
      </c>
      <c r="K309" s="19">
        <v>56.33</v>
      </c>
      <c r="L309" s="19">
        <f t="shared" si="12"/>
        <v>33.797999999999995</v>
      </c>
      <c r="M309" s="4">
        <v>7</v>
      </c>
      <c r="N309" s="5">
        <v>75.62</v>
      </c>
      <c r="O309" s="5">
        <f t="shared" si="13"/>
        <v>30.248000000000005</v>
      </c>
      <c r="P309" s="5">
        <f t="shared" si="14"/>
        <v>64.045999999999992</v>
      </c>
      <c r="Q309" s="2">
        <v>15</v>
      </c>
      <c r="R309" s="2"/>
      <c r="S309" s="2"/>
    </row>
    <row r="310" spans="1:19" ht="26.25" customHeight="1">
      <c r="A310" s="2">
        <v>307</v>
      </c>
      <c r="B310" s="3" t="s">
        <v>232</v>
      </c>
      <c r="C310" s="3" t="s">
        <v>209</v>
      </c>
      <c r="D310" s="3" t="s">
        <v>210</v>
      </c>
      <c r="E310" s="3" t="s">
        <v>129</v>
      </c>
      <c r="F310" s="3" t="s">
        <v>211</v>
      </c>
      <c r="G310" s="4">
        <v>17621757</v>
      </c>
      <c r="H310" s="3"/>
      <c r="I310" s="19">
        <v>77.700000762939453</v>
      </c>
      <c r="J310" s="19">
        <v>77.7</v>
      </c>
      <c r="K310" s="19">
        <v>51.8</v>
      </c>
      <c r="L310" s="19">
        <f t="shared" si="12"/>
        <v>31.08</v>
      </c>
      <c r="M310" s="4">
        <v>23</v>
      </c>
      <c r="N310" s="5">
        <v>82.36</v>
      </c>
      <c r="O310" s="5">
        <f t="shared" si="13"/>
        <v>32.944000000000003</v>
      </c>
      <c r="P310" s="5">
        <f t="shared" si="14"/>
        <v>64.024000000000001</v>
      </c>
      <c r="Q310" s="2">
        <v>16</v>
      </c>
      <c r="R310" s="2"/>
      <c r="S310" s="2"/>
    </row>
    <row r="311" spans="1:19" ht="26.25" customHeight="1">
      <c r="A311" s="2">
        <v>308</v>
      </c>
      <c r="B311" s="3" t="s">
        <v>218</v>
      </c>
      <c r="C311" s="3" t="s">
        <v>209</v>
      </c>
      <c r="D311" s="3" t="s">
        <v>210</v>
      </c>
      <c r="E311" s="3" t="s">
        <v>129</v>
      </c>
      <c r="F311" s="3" t="s">
        <v>211</v>
      </c>
      <c r="G311" s="4">
        <v>17621706</v>
      </c>
      <c r="H311" s="3"/>
      <c r="I311" s="19">
        <v>81.900001525878906</v>
      </c>
      <c r="J311" s="19">
        <v>81.900000000000006</v>
      </c>
      <c r="K311" s="19">
        <v>54.6</v>
      </c>
      <c r="L311" s="19">
        <f t="shared" si="12"/>
        <v>32.76</v>
      </c>
      <c r="M311" s="4">
        <v>15</v>
      </c>
      <c r="N311" s="5">
        <v>76.2</v>
      </c>
      <c r="O311" s="5">
        <f t="shared" si="13"/>
        <v>30.480000000000004</v>
      </c>
      <c r="P311" s="5">
        <f t="shared" si="14"/>
        <v>63.24</v>
      </c>
      <c r="Q311" s="2">
        <v>17</v>
      </c>
      <c r="R311" s="2"/>
      <c r="S311" s="2"/>
    </row>
    <row r="312" spans="1:19" ht="26.25" customHeight="1">
      <c r="A312" s="2">
        <v>309</v>
      </c>
      <c r="B312" s="3" t="s">
        <v>233</v>
      </c>
      <c r="C312" s="3" t="s">
        <v>209</v>
      </c>
      <c r="D312" s="3" t="s">
        <v>210</v>
      </c>
      <c r="E312" s="3" t="s">
        <v>129</v>
      </c>
      <c r="F312" s="3" t="s">
        <v>211</v>
      </c>
      <c r="G312" s="4">
        <v>17621760</v>
      </c>
      <c r="H312" s="3"/>
      <c r="I312" s="19">
        <v>78.5</v>
      </c>
      <c r="J312" s="19">
        <v>78.5</v>
      </c>
      <c r="K312" s="19">
        <v>52.33</v>
      </c>
      <c r="L312" s="19">
        <f t="shared" si="12"/>
        <v>31.397999999999996</v>
      </c>
      <c r="M312" s="4">
        <v>22</v>
      </c>
      <c r="N312" s="5">
        <v>77.86</v>
      </c>
      <c r="O312" s="5">
        <f t="shared" si="13"/>
        <v>31.144000000000002</v>
      </c>
      <c r="P312" s="5">
        <f t="shared" si="14"/>
        <v>62.542000000000002</v>
      </c>
      <c r="Q312" s="2">
        <v>18</v>
      </c>
      <c r="R312" s="2"/>
      <c r="S312" s="2"/>
    </row>
    <row r="313" spans="1:19" ht="26.25" customHeight="1">
      <c r="A313" s="2">
        <v>310</v>
      </c>
      <c r="B313" s="3" t="s">
        <v>219</v>
      </c>
      <c r="C313" s="3" t="s">
        <v>209</v>
      </c>
      <c r="D313" s="3" t="s">
        <v>210</v>
      </c>
      <c r="E313" s="3" t="s">
        <v>129</v>
      </c>
      <c r="F313" s="3" t="s">
        <v>211</v>
      </c>
      <c r="G313" s="4">
        <v>17621712</v>
      </c>
      <c r="H313" s="3"/>
      <c r="I313" s="19">
        <v>84.5</v>
      </c>
      <c r="J313" s="19">
        <v>84.5</v>
      </c>
      <c r="K313" s="19">
        <v>56.33</v>
      </c>
      <c r="L313" s="19">
        <f t="shared" si="12"/>
        <v>33.797999999999995</v>
      </c>
      <c r="M313" s="4">
        <v>8</v>
      </c>
      <c r="N313" s="5">
        <v>69.8</v>
      </c>
      <c r="O313" s="5">
        <f t="shared" si="13"/>
        <v>27.92</v>
      </c>
      <c r="P313" s="5">
        <f t="shared" si="14"/>
        <v>61.717999999999996</v>
      </c>
      <c r="Q313" s="2">
        <v>19</v>
      </c>
      <c r="R313" s="2"/>
      <c r="S313" s="2"/>
    </row>
    <row r="314" spans="1:19" ht="26.25" customHeight="1">
      <c r="A314" s="2">
        <v>311</v>
      </c>
      <c r="B314" s="3" t="s">
        <v>220</v>
      </c>
      <c r="C314" s="3" t="s">
        <v>209</v>
      </c>
      <c r="D314" s="3" t="s">
        <v>210</v>
      </c>
      <c r="E314" s="3" t="s">
        <v>129</v>
      </c>
      <c r="F314" s="3" t="s">
        <v>211</v>
      </c>
      <c r="G314" s="4">
        <v>17621715</v>
      </c>
      <c r="H314" s="3"/>
      <c r="I314" s="19">
        <v>80.099998474121094</v>
      </c>
      <c r="J314" s="19">
        <v>80.099999999999994</v>
      </c>
      <c r="K314" s="19">
        <v>53.4</v>
      </c>
      <c r="L314" s="19">
        <f t="shared" si="12"/>
        <v>32.04</v>
      </c>
      <c r="M314" s="4">
        <v>20</v>
      </c>
      <c r="N314" s="5">
        <v>73.900000000000006</v>
      </c>
      <c r="O314" s="5">
        <f t="shared" si="13"/>
        <v>29.560000000000002</v>
      </c>
      <c r="P314" s="5">
        <f t="shared" si="14"/>
        <v>61.6</v>
      </c>
      <c r="Q314" s="2">
        <v>20</v>
      </c>
      <c r="R314" s="2"/>
      <c r="S314" s="2"/>
    </row>
    <row r="315" spans="1:19" ht="26.25" customHeight="1">
      <c r="A315" s="2">
        <v>312</v>
      </c>
      <c r="B315" s="3" t="s">
        <v>222</v>
      </c>
      <c r="C315" s="3" t="s">
        <v>209</v>
      </c>
      <c r="D315" s="3" t="s">
        <v>210</v>
      </c>
      <c r="E315" s="3" t="s">
        <v>129</v>
      </c>
      <c r="F315" s="3" t="s">
        <v>211</v>
      </c>
      <c r="G315" s="4">
        <v>17621730</v>
      </c>
      <c r="H315" s="3"/>
      <c r="I315" s="19">
        <v>80.599998474121094</v>
      </c>
      <c r="J315" s="19">
        <v>80.599999999999994</v>
      </c>
      <c r="K315" s="19">
        <v>53.73</v>
      </c>
      <c r="L315" s="19">
        <f t="shared" si="12"/>
        <v>32.238</v>
      </c>
      <c r="M315" s="4">
        <v>18</v>
      </c>
      <c r="N315" s="5">
        <v>73.099999999999994</v>
      </c>
      <c r="O315" s="5">
        <f t="shared" si="13"/>
        <v>29.24</v>
      </c>
      <c r="P315" s="5">
        <f t="shared" si="14"/>
        <v>61.477999999999994</v>
      </c>
      <c r="Q315" s="2">
        <v>21</v>
      </c>
      <c r="R315" s="2"/>
      <c r="S315" s="2"/>
    </row>
    <row r="316" spans="1:19" ht="26.25" customHeight="1">
      <c r="A316" s="2">
        <v>313</v>
      </c>
      <c r="B316" s="3" t="s">
        <v>213</v>
      </c>
      <c r="C316" s="3" t="s">
        <v>209</v>
      </c>
      <c r="D316" s="3" t="s">
        <v>210</v>
      </c>
      <c r="E316" s="3" t="s">
        <v>129</v>
      </c>
      <c r="F316" s="3" t="s">
        <v>211</v>
      </c>
      <c r="G316" s="4">
        <v>17621686</v>
      </c>
      <c r="H316" s="3"/>
      <c r="I316" s="19">
        <v>83.200000762939453</v>
      </c>
      <c r="J316" s="19">
        <v>83.2</v>
      </c>
      <c r="K316" s="19">
        <v>55.47</v>
      </c>
      <c r="L316" s="19">
        <f t="shared" si="12"/>
        <v>33.281999999999996</v>
      </c>
      <c r="M316" s="4">
        <v>11</v>
      </c>
      <c r="N316" s="5">
        <v>66.400000000000006</v>
      </c>
      <c r="O316" s="5">
        <f t="shared" si="13"/>
        <v>26.560000000000002</v>
      </c>
      <c r="P316" s="5">
        <f t="shared" si="14"/>
        <v>59.841999999999999</v>
      </c>
      <c r="Q316" s="2">
        <v>22</v>
      </c>
      <c r="R316" s="2"/>
      <c r="S316" s="2"/>
    </row>
    <row r="317" spans="1:19" ht="26.25" customHeight="1">
      <c r="A317" s="2">
        <v>314</v>
      </c>
      <c r="B317" s="3" t="s">
        <v>212</v>
      </c>
      <c r="C317" s="3" t="s">
        <v>209</v>
      </c>
      <c r="D317" s="3" t="s">
        <v>210</v>
      </c>
      <c r="E317" s="3" t="s">
        <v>129</v>
      </c>
      <c r="F317" s="3" t="s">
        <v>211</v>
      </c>
      <c r="G317" s="4">
        <v>17621685</v>
      </c>
      <c r="H317" s="3"/>
      <c r="I317" s="19">
        <v>77.400001525878906</v>
      </c>
      <c r="J317" s="19">
        <v>77.400000000000006</v>
      </c>
      <c r="K317" s="19">
        <v>51.6</v>
      </c>
      <c r="L317" s="19">
        <f t="shared" si="12"/>
        <v>30.96</v>
      </c>
      <c r="M317" s="4">
        <v>24</v>
      </c>
      <c r="N317" s="5">
        <v>70.8</v>
      </c>
      <c r="O317" s="5">
        <f t="shared" si="13"/>
        <v>28.32</v>
      </c>
      <c r="P317" s="5">
        <f t="shared" si="14"/>
        <v>59.28</v>
      </c>
      <c r="Q317" s="2">
        <v>23</v>
      </c>
      <c r="R317" s="2"/>
      <c r="S317" s="2"/>
    </row>
    <row r="318" spans="1:19" ht="26.25" customHeight="1">
      <c r="A318" s="2">
        <v>315</v>
      </c>
      <c r="B318" s="3" t="s">
        <v>226</v>
      </c>
      <c r="C318" s="3" t="s">
        <v>209</v>
      </c>
      <c r="D318" s="3" t="s">
        <v>210</v>
      </c>
      <c r="E318" s="3" t="s">
        <v>129</v>
      </c>
      <c r="F318" s="3" t="s">
        <v>211</v>
      </c>
      <c r="G318" s="4">
        <v>17621744</v>
      </c>
      <c r="H318" s="3"/>
      <c r="I318" s="19">
        <v>78.599998474121094</v>
      </c>
      <c r="J318" s="19">
        <v>78.599999999999994</v>
      </c>
      <c r="K318" s="19">
        <v>52.4</v>
      </c>
      <c r="L318" s="19">
        <f t="shared" si="12"/>
        <v>31.439999999999998</v>
      </c>
      <c r="M318" s="4">
        <v>21</v>
      </c>
      <c r="N318" s="5">
        <v>0</v>
      </c>
      <c r="O318" s="5">
        <f t="shared" si="13"/>
        <v>0</v>
      </c>
      <c r="P318" s="5">
        <f t="shared" si="14"/>
        <v>31.439999999999998</v>
      </c>
      <c r="Q318" s="2">
        <v>24</v>
      </c>
      <c r="R318" s="2"/>
      <c r="S318" s="2"/>
    </row>
    <row r="319" spans="1:19" ht="26.25" customHeight="1">
      <c r="A319" s="2">
        <v>316</v>
      </c>
      <c r="B319" s="9" t="s">
        <v>402</v>
      </c>
      <c r="C319" s="9" t="s">
        <v>395</v>
      </c>
      <c r="D319" s="9" t="s">
        <v>396</v>
      </c>
      <c r="E319" s="9" t="s">
        <v>129</v>
      </c>
      <c r="F319" s="9" t="s">
        <v>397</v>
      </c>
      <c r="G319" s="10">
        <v>17622866</v>
      </c>
      <c r="H319" s="9"/>
      <c r="I319" s="20">
        <v>114.19999694824219</v>
      </c>
      <c r="J319" s="21">
        <v>114.2</v>
      </c>
      <c r="K319" s="21">
        <v>76.13</v>
      </c>
      <c r="L319" s="21">
        <f t="shared" si="12"/>
        <v>45.677999999999997</v>
      </c>
      <c r="M319" s="10">
        <v>1</v>
      </c>
      <c r="N319" s="8">
        <v>83</v>
      </c>
      <c r="O319" s="8">
        <f t="shared" si="13"/>
        <v>33.200000000000003</v>
      </c>
      <c r="P319" s="8">
        <f t="shared" si="14"/>
        <v>78.878</v>
      </c>
      <c r="Q319" s="7">
        <v>1</v>
      </c>
      <c r="R319" s="7" t="s">
        <v>513</v>
      </c>
      <c r="S319" s="7"/>
    </row>
    <row r="320" spans="1:19" ht="26.25" customHeight="1">
      <c r="A320" s="2">
        <v>317</v>
      </c>
      <c r="B320" s="9" t="s">
        <v>399</v>
      </c>
      <c r="C320" s="9" t="s">
        <v>395</v>
      </c>
      <c r="D320" s="9" t="s">
        <v>396</v>
      </c>
      <c r="E320" s="9" t="s">
        <v>129</v>
      </c>
      <c r="F320" s="9" t="s">
        <v>397</v>
      </c>
      <c r="G320" s="10">
        <v>17622707</v>
      </c>
      <c r="H320" s="9"/>
      <c r="I320" s="20">
        <v>107.59999847412109</v>
      </c>
      <c r="J320" s="21">
        <v>107.6</v>
      </c>
      <c r="K320" s="21">
        <v>71.73</v>
      </c>
      <c r="L320" s="21">
        <f t="shared" si="12"/>
        <v>43.038000000000004</v>
      </c>
      <c r="M320" s="10">
        <v>6</v>
      </c>
      <c r="N320" s="8">
        <v>85.4</v>
      </c>
      <c r="O320" s="8">
        <f t="shared" si="13"/>
        <v>34.160000000000004</v>
      </c>
      <c r="P320" s="8">
        <f t="shared" si="14"/>
        <v>77.198000000000008</v>
      </c>
      <c r="Q320" s="7">
        <v>2</v>
      </c>
      <c r="R320" s="7" t="s">
        <v>512</v>
      </c>
      <c r="S320" s="7"/>
    </row>
    <row r="321" spans="1:19" ht="26.25" customHeight="1">
      <c r="A321" s="2">
        <v>318</v>
      </c>
      <c r="B321" s="9" t="s">
        <v>394</v>
      </c>
      <c r="C321" s="9" t="s">
        <v>395</v>
      </c>
      <c r="D321" s="9" t="s">
        <v>396</v>
      </c>
      <c r="E321" s="9" t="s">
        <v>129</v>
      </c>
      <c r="F321" s="9" t="s">
        <v>397</v>
      </c>
      <c r="G321" s="10">
        <v>17622148</v>
      </c>
      <c r="H321" s="9"/>
      <c r="I321" s="20">
        <v>110.19999694824219</v>
      </c>
      <c r="J321" s="21">
        <v>110.2</v>
      </c>
      <c r="K321" s="21">
        <v>73.47</v>
      </c>
      <c r="L321" s="21">
        <f t="shared" si="12"/>
        <v>44.082000000000001</v>
      </c>
      <c r="M321" s="10">
        <v>4</v>
      </c>
      <c r="N321" s="8">
        <v>82.4</v>
      </c>
      <c r="O321" s="8">
        <f t="shared" si="13"/>
        <v>32.96</v>
      </c>
      <c r="P321" s="8">
        <f t="shared" si="14"/>
        <v>77.042000000000002</v>
      </c>
      <c r="Q321" s="7">
        <v>3</v>
      </c>
      <c r="R321" s="7"/>
      <c r="S321" s="7"/>
    </row>
    <row r="322" spans="1:19" ht="26.25" customHeight="1">
      <c r="A322" s="2">
        <v>319</v>
      </c>
      <c r="B322" s="9" t="s">
        <v>401</v>
      </c>
      <c r="C322" s="9" t="s">
        <v>395</v>
      </c>
      <c r="D322" s="9" t="s">
        <v>396</v>
      </c>
      <c r="E322" s="9" t="s">
        <v>129</v>
      </c>
      <c r="F322" s="9" t="s">
        <v>397</v>
      </c>
      <c r="G322" s="10">
        <v>17622793</v>
      </c>
      <c r="H322" s="9"/>
      <c r="I322" s="20">
        <v>110.69999694824219</v>
      </c>
      <c r="J322" s="21">
        <v>110.7</v>
      </c>
      <c r="K322" s="21">
        <v>73.8</v>
      </c>
      <c r="L322" s="21">
        <f t="shared" si="12"/>
        <v>44.279999999999994</v>
      </c>
      <c r="M322" s="10">
        <v>2</v>
      </c>
      <c r="N322" s="8">
        <v>80.8</v>
      </c>
      <c r="O322" s="8">
        <f t="shared" si="13"/>
        <v>32.32</v>
      </c>
      <c r="P322" s="8">
        <f t="shared" si="14"/>
        <v>76.599999999999994</v>
      </c>
      <c r="Q322" s="7">
        <v>4</v>
      </c>
      <c r="R322" s="7"/>
      <c r="S322" s="7"/>
    </row>
    <row r="323" spans="1:19" ht="26.25" customHeight="1">
      <c r="A323" s="2">
        <v>320</v>
      </c>
      <c r="B323" s="9" t="s">
        <v>398</v>
      </c>
      <c r="C323" s="9" t="s">
        <v>395</v>
      </c>
      <c r="D323" s="9" t="s">
        <v>396</v>
      </c>
      <c r="E323" s="9" t="s">
        <v>129</v>
      </c>
      <c r="F323" s="9" t="s">
        <v>397</v>
      </c>
      <c r="G323" s="10">
        <v>17622194</v>
      </c>
      <c r="H323" s="9"/>
      <c r="I323" s="20">
        <v>110.5</v>
      </c>
      <c r="J323" s="21">
        <v>110.5</v>
      </c>
      <c r="K323" s="21">
        <v>73.67</v>
      </c>
      <c r="L323" s="21">
        <f t="shared" si="12"/>
        <v>44.201999999999998</v>
      </c>
      <c r="M323" s="10">
        <v>3</v>
      </c>
      <c r="N323" s="8">
        <v>80.2</v>
      </c>
      <c r="O323" s="8">
        <f t="shared" si="13"/>
        <v>32.080000000000005</v>
      </c>
      <c r="P323" s="8">
        <f t="shared" si="14"/>
        <v>76.282000000000011</v>
      </c>
      <c r="Q323" s="7">
        <v>5</v>
      </c>
      <c r="R323" s="7"/>
      <c r="S323" s="7"/>
    </row>
    <row r="324" spans="1:19" ht="26.25" customHeight="1">
      <c r="A324" s="2">
        <v>321</v>
      </c>
      <c r="B324" s="9" t="s">
        <v>400</v>
      </c>
      <c r="C324" s="9" t="s">
        <v>395</v>
      </c>
      <c r="D324" s="9" t="s">
        <v>396</v>
      </c>
      <c r="E324" s="9" t="s">
        <v>129</v>
      </c>
      <c r="F324" s="9" t="s">
        <v>397</v>
      </c>
      <c r="G324" s="10">
        <v>17622780</v>
      </c>
      <c r="H324" s="9"/>
      <c r="I324" s="20">
        <v>108.29999923706055</v>
      </c>
      <c r="J324" s="21">
        <v>108.3</v>
      </c>
      <c r="K324" s="21">
        <v>72.2</v>
      </c>
      <c r="L324" s="21">
        <f t="shared" ref="L324:L387" si="15">K324*0.6</f>
        <v>43.32</v>
      </c>
      <c r="M324" s="10">
        <v>5</v>
      </c>
      <c r="N324" s="8">
        <v>0</v>
      </c>
      <c r="O324" s="8">
        <f t="shared" ref="O324:O387" si="16">N324*0.4</f>
        <v>0</v>
      </c>
      <c r="P324" s="8">
        <f t="shared" si="14"/>
        <v>43.32</v>
      </c>
      <c r="Q324" s="7">
        <v>6</v>
      </c>
      <c r="R324" s="7"/>
      <c r="S324" s="7"/>
    </row>
    <row r="325" spans="1:19" ht="26.25" customHeight="1">
      <c r="A325" s="2">
        <v>322</v>
      </c>
      <c r="B325" s="9" t="s">
        <v>412</v>
      </c>
      <c r="C325" s="9" t="s">
        <v>395</v>
      </c>
      <c r="D325" s="9" t="s">
        <v>404</v>
      </c>
      <c r="E325" s="9" t="s">
        <v>129</v>
      </c>
      <c r="F325" s="9" t="s">
        <v>405</v>
      </c>
      <c r="G325" s="10">
        <v>17624122</v>
      </c>
      <c r="H325" s="9"/>
      <c r="I325" s="20">
        <v>113.40000152587891</v>
      </c>
      <c r="J325" s="21">
        <v>113.4</v>
      </c>
      <c r="K325" s="21">
        <v>75.599999999999994</v>
      </c>
      <c r="L325" s="21">
        <f t="shared" si="15"/>
        <v>45.359999999999992</v>
      </c>
      <c r="M325" s="10">
        <v>4</v>
      </c>
      <c r="N325" s="8">
        <v>89.2</v>
      </c>
      <c r="O325" s="8">
        <f t="shared" si="16"/>
        <v>35.68</v>
      </c>
      <c r="P325" s="8">
        <f t="shared" ref="P325:P388" si="17">L325+O325</f>
        <v>81.039999999999992</v>
      </c>
      <c r="Q325" s="7">
        <v>1</v>
      </c>
      <c r="R325" s="7" t="s">
        <v>512</v>
      </c>
      <c r="S325" s="7"/>
    </row>
    <row r="326" spans="1:19" ht="26.25" customHeight="1">
      <c r="A326" s="2">
        <v>323</v>
      </c>
      <c r="B326" s="9" t="s">
        <v>407</v>
      </c>
      <c r="C326" s="9" t="s">
        <v>395</v>
      </c>
      <c r="D326" s="9" t="s">
        <v>404</v>
      </c>
      <c r="E326" s="9" t="s">
        <v>129</v>
      </c>
      <c r="F326" s="9" t="s">
        <v>405</v>
      </c>
      <c r="G326" s="10">
        <v>17623451</v>
      </c>
      <c r="H326" s="9"/>
      <c r="I326" s="20">
        <v>112.40000152587891</v>
      </c>
      <c r="J326" s="21">
        <v>112.4</v>
      </c>
      <c r="K326" s="21">
        <v>74.930000000000007</v>
      </c>
      <c r="L326" s="21">
        <f t="shared" si="15"/>
        <v>44.958000000000006</v>
      </c>
      <c r="M326" s="10">
        <v>6</v>
      </c>
      <c r="N326" s="8">
        <v>86.6</v>
      </c>
      <c r="O326" s="8">
        <f t="shared" si="16"/>
        <v>34.64</v>
      </c>
      <c r="P326" s="8">
        <f t="shared" si="17"/>
        <v>79.598000000000013</v>
      </c>
      <c r="Q326" s="7">
        <v>2</v>
      </c>
      <c r="R326" s="7" t="s">
        <v>512</v>
      </c>
      <c r="S326" s="7"/>
    </row>
    <row r="327" spans="1:19" ht="26.25" customHeight="1">
      <c r="A327" s="2">
        <v>324</v>
      </c>
      <c r="B327" s="9" t="s">
        <v>413</v>
      </c>
      <c r="C327" s="9" t="s">
        <v>395</v>
      </c>
      <c r="D327" s="9" t="s">
        <v>404</v>
      </c>
      <c r="E327" s="9" t="s">
        <v>129</v>
      </c>
      <c r="F327" s="9" t="s">
        <v>405</v>
      </c>
      <c r="G327" s="10">
        <v>17624268</v>
      </c>
      <c r="H327" s="9"/>
      <c r="I327" s="20">
        <v>113.40000152587891</v>
      </c>
      <c r="J327" s="21">
        <v>113.4</v>
      </c>
      <c r="K327" s="21">
        <v>75.599999999999994</v>
      </c>
      <c r="L327" s="21">
        <f t="shared" si="15"/>
        <v>45.359999999999992</v>
      </c>
      <c r="M327" s="10">
        <v>5</v>
      </c>
      <c r="N327" s="8">
        <v>84</v>
      </c>
      <c r="O327" s="8">
        <f t="shared" si="16"/>
        <v>33.6</v>
      </c>
      <c r="P327" s="8">
        <f t="shared" si="17"/>
        <v>78.959999999999994</v>
      </c>
      <c r="Q327" s="7">
        <v>3</v>
      </c>
      <c r="R327" s="7" t="s">
        <v>515</v>
      </c>
      <c r="S327" s="7"/>
    </row>
    <row r="328" spans="1:19" ht="26.25" customHeight="1">
      <c r="A328" s="2">
        <v>325</v>
      </c>
      <c r="B328" s="9" t="s">
        <v>406</v>
      </c>
      <c r="C328" s="9" t="s">
        <v>395</v>
      </c>
      <c r="D328" s="9" t="s">
        <v>404</v>
      </c>
      <c r="E328" s="9" t="s">
        <v>129</v>
      </c>
      <c r="F328" s="9" t="s">
        <v>405</v>
      </c>
      <c r="G328" s="10">
        <v>17622990</v>
      </c>
      <c r="H328" s="9" t="s">
        <v>79</v>
      </c>
      <c r="I328" s="20">
        <v>109.09999847412109</v>
      </c>
      <c r="J328" s="21">
        <v>114.1</v>
      </c>
      <c r="K328" s="21">
        <v>76.069999999999993</v>
      </c>
      <c r="L328" s="21">
        <f t="shared" si="15"/>
        <v>45.641999999999996</v>
      </c>
      <c r="M328" s="10">
        <v>3</v>
      </c>
      <c r="N328" s="8">
        <v>81.2</v>
      </c>
      <c r="O328" s="8">
        <f t="shared" si="16"/>
        <v>32.480000000000004</v>
      </c>
      <c r="P328" s="8">
        <f t="shared" si="17"/>
        <v>78.122</v>
      </c>
      <c r="Q328" s="7">
        <v>4</v>
      </c>
      <c r="R328" s="7"/>
      <c r="S328" s="7"/>
    </row>
    <row r="329" spans="1:19" ht="26.25" customHeight="1">
      <c r="A329" s="2">
        <v>326</v>
      </c>
      <c r="B329" s="9" t="s">
        <v>409</v>
      </c>
      <c r="C329" s="9" t="s">
        <v>395</v>
      </c>
      <c r="D329" s="9" t="s">
        <v>404</v>
      </c>
      <c r="E329" s="9" t="s">
        <v>129</v>
      </c>
      <c r="F329" s="9" t="s">
        <v>405</v>
      </c>
      <c r="G329" s="10">
        <v>17623737</v>
      </c>
      <c r="H329" s="9"/>
      <c r="I329" s="20">
        <v>111.19999694824219</v>
      </c>
      <c r="J329" s="21">
        <v>111.2</v>
      </c>
      <c r="K329" s="21">
        <v>74.13</v>
      </c>
      <c r="L329" s="21">
        <f t="shared" si="15"/>
        <v>44.477999999999994</v>
      </c>
      <c r="M329" s="10">
        <v>9</v>
      </c>
      <c r="N329" s="8">
        <v>82</v>
      </c>
      <c r="O329" s="8">
        <f t="shared" si="16"/>
        <v>32.800000000000004</v>
      </c>
      <c r="P329" s="8">
        <f t="shared" si="17"/>
        <v>77.277999999999992</v>
      </c>
      <c r="Q329" s="7">
        <v>5</v>
      </c>
      <c r="R329" s="7"/>
      <c r="S329" s="7"/>
    </row>
    <row r="330" spans="1:19" ht="26.25" customHeight="1">
      <c r="A330" s="2">
        <v>327</v>
      </c>
      <c r="B330" s="9" t="s">
        <v>411</v>
      </c>
      <c r="C330" s="9" t="s">
        <v>395</v>
      </c>
      <c r="D330" s="9" t="s">
        <v>404</v>
      </c>
      <c r="E330" s="9" t="s">
        <v>129</v>
      </c>
      <c r="F330" s="9" t="s">
        <v>405</v>
      </c>
      <c r="G330" s="10">
        <v>17623792</v>
      </c>
      <c r="H330" s="9"/>
      <c r="I330" s="20">
        <v>121.09999847412109</v>
      </c>
      <c r="J330" s="21">
        <v>121.1</v>
      </c>
      <c r="K330" s="21">
        <v>80.73</v>
      </c>
      <c r="L330" s="21">
        <f t="shared" si="15"/>
        <v>48.438000000000002</v>
      </c>
      <c r="M330" s="10">
        <v>1</v>
      </c>
      <c r="N330" s="8">
        <v>70.599999999999994</v>
      </c>
      <c r="O330" s="8">
        <f t="shared" si="16"/>
        <v>28.24</v>
      </c>
      <c r="P330" s="8">
        <f t="shared" si="17"/>
        <v>76.677999999999997</v>
      </c>
      <c r="Q330" s="7">
        <v>6</v>
      </c>
      <c r="R330" s="7"/>
      <c r="S330" s="7"/>
    </row>
    <row r="331" spans="1:19" ht="26.25" customHeight="1">
      <c r="A331" s="2">
        <v>328</v>
      </c>
      <c r="B331" s="9" t="s">
        <v>410</v>
      </c>
      <c r="C331" s="9" t="s">
        <v>395</v>
      </c>
      <c r="D331" s="9" t="s">
        <v>404</v>
      </c>
      <c r="E331" s="9" t="s">
        <v>129</v>
      </c>
      <c r="F331" s="9" t="s">
        <v>405</v>
      </c>
      <c r="G331" s="10">
        <v>17623782</v>
      </c>
      <c r="H331" s="9"/>
      <c r="I331" s="20">
        <v>111.90000152587891</v>
      </c>
      <c r="J331" s="21">
        <v>111.9</v>
      </c>
      <c r="K331" s="21">
        <v>74.599999999999994</v>
      </c>
      <c r="L331" s="21">
        <f t="shared" si="15"/>
        <v>44.76</v>
      </c>
      <c r="M331" s="10">
        <v>8</v>
      </c>
      <c r="N331" s="8">
        <v>78.2</v>
      </c>
      <c r="O331" s="8">
        <f t="shared" si="16"/>
        <v>31.28</v>
      </c>
      <c r="P331" s="8">
        <f t="shared" si="17"/>
        <v>76.039999999999992</v>
      </c>
      <c r="Q331" s="7">
        <v>7</v>
      </c>
      <c r="R331" s="7"/>
      <c r="S331" s="7"/>
    </row>
    <row r="332" spans="1:19" ht="26.25" customHeight="1">
      <c r="A332" s="2">
        <v>329</v>
      </c>
      <c r="B332" s="9" t="s">
        <v>403</v>
      </c>
      <c r="C332" s="9" t="s">
        <v>395</v>
      </c>
      <c r="D332" s="9" t="s">
        <v>404</v>
      </c>
      <c r="E332" s="9" t="s">
        <v>129</v>
      </c>
      <c r="F332" s="9" t="s">
        <v>405</v>
      </c>
      <c r="G332" s="10">
        <v>17622952</v>
      </c>
      <c r="H332" s="9"/>
      <c r="I332" s="20">
        <v>112.09999847412109</v>
      </c>
      <c r="J332" s="21">
        <v>112.1</v>
      </c>
      <c r="K332" s="21">
        <v>74.73</v>
      </c>
      <c r="L332" s="21">
        <f t="shared" si="15"/>
        <v>44.838000000000001</v>
      </c>
      <c r="M332" s="10">
        <v>7</v>
      </c>
      <c r="N332" s="8">
        <v>78</v>
      </c>
      <c r="O332" s="8">
        <f t="shared" si="16"/>
        <v>31.200000000000003</v>
      </c>
      <c r="P332" s="8">
        <f t="shared" si="17"/>
        <v>76.038000000000011</v>
      </c>
      <c r="Q332" s="7">
        <v>8</v>
      </c>
      <c r="R332" s="7"/>
      <c r="S332" s="7"/>
    </row>
    <row r="333" spans="1:19" ht="26.25" customHeight="1">
      <c r="A333" s="2">
        <v>330</v>
      </c>
      <c r="B333" s="9" t="s">
        <v>408</v>
      </c>
      <c r="C333" s="9" t="s">
        <v>395</v>
      </c>
      <c r="D333" s="9" t="s">
        <v>404</v>
      </c>
      <c r="E333" s="9" t="s">
        <v>129</v>
      </c>
      <c r="F333" s="9" t="s">
        <v>405</v>
      </c>
      <c r="G333" s="10">
        <v>17623459</v>
      </c>
      <c r="H333" s="9"/>
      <c r="I333" s="20">
        <v>115.30000305175781</v>
      </c>
      <c r="J333" s="21">
        <v>115.3</v>
      </c>
      <c r="K333" s="21">
        <v>76.87</v>
      </c>
      <c r="L333" s="21">
        <f t="shared" si="15"/>
        <v>46.122</v>
      </c>
      <c r="M333" s="10">
        <v>2</v>
      </c>
      <c r="N333" s="8">
        <v>0</v>
      </c>
      <c r="O333" s="8">
        <f t="shared" si="16"/>
        <v>0</v>
      </c>
      <c r="P333" s="8">
        <f t="shared" si="17"/>
        <v>46.122</v>
      </c>
      <c r="Q333" s="7">
        <v>9</v>
      </c>
      <c r="R333" s="7"/>
      <c r="S333" s="7"/>
    </row>
    <row r="334" spans="1:19" ht="26.25" customHeight="1">
      <c r="A334" s="2">
        <v>331</v>
      </c>
      <c r="B334" s="9" t="s">
        <v>417</v>
      </c>
      <c r="C334" s="9" t="s">
        <v>395</v>
      </c>
      <c r="D334" s="9" t="s">
        <v>415</v>
      </c>
      <c r="E334" s="9" t="s">
        <v>12</v>
      </c>
      <c r="F334" s="9" t="s">
        <v>416</v>
      </c>
      <c r="G334" s="10">
        <v>17624476</v>
      </c>
      <c r="H334" s="9"/>
      <c r="I334" s="20">
        <v>110.29999923706055</v>
      </c>
      <c r="J334" s="21">
        <v>110.3</v>
      </c>
      <c r="K334" s="21">
        <v>73.53</v>
      </c>
      <c r="L334" s="21">
        <f t="shared" si="15"/>
        <v>44.118000000000002</v>
      </c>
      <c r="M334" s="10">
        <v>3</v>
      </c>
      <c r="N334" s="8">
        <v>87.2</v>
      </c>
      <c r="O334" s="8">
        <f t="shared" si="16"/>
        <v>34.880000000000003</v>
      </c>
      <c r="P334" s="8">
        <f t="shared" si="17"/>
        <v>78.998000000000005</v>
      </c>
      <c r="Q334" s="7">
        <v>1</v>
      </c>
      <c r="R334" s="7" t="s">
        <v>512</v>
      </c>
      <c r="S334" s="7"/>
    </row>
    <row r="335" spans="1:19" ht="26.25" customHeight="1">
      <c r="A335" s="2">
        <v>332</v>
      </c>
      <c r="B335" s="9" t="s">
        <v>414</v>
      </c>
      <c r="C335" s="9" t="s">
        <v>395</v>
      </c>
      <c r="D335" s="9" t="s">
        <v>415</v>
      </c>
      <c r="E335" s="9" t="s">
        <v>12</v>
      </c>
      <c r="F335" s="9" t="s">
        <v>416</v>
      </c>
      <c r="G335" s="10">
        <v>17624459</v>
      </c>
      <c r="H335" s="9"/>
      <c r="I335" s="20">
        <v>113.09999847412109</v>
      </c>
      <c r="J335" s="21">
        <v>113.1</v>
      </c>
      <c r="K335" s="21">
        <v>75.400000000000006</v>
      </c>
      <c r="L335" s="21">
        <f t="shared" si="15"/>
        <v>45.24</v>
      </c>
      <c r="M335" s="10">
        <v>1</v>
      </c>
      <c r="N335" s="8">
        <v>81</v>
      </c>
      <c r="O335" s="8">
        <f t="shared" si="16"/>
        <v>32.4</v>
      </c>
      <c r="P335" s="8">
        <f t="shared" si="17"/>
        <v>77.64</v>
      </c>
      <c r="Q335" s="7">
        <v>2</v>
      </c>
      <c r="R335" s="7" t="s">
        <v>515</v>
      </c>
      <c r="S335" s="7"/>
    </row>
    <row r="336" spans="1:19" ht="26.25" customHeight="1">
      <c r="A336" s="2">
        <v>333</v>
      </c>
      <c r="B336" s="9" t="s">
        <v>421</v>
      </c>
      <c r="C336" s="9" t="s">
        <v>395</v>
      </c>
      <c r="D336" s="9" t="s">
        <v>415</v>
      </c>
      <c r="E336" s="9" t="s">
        <v>12</v>
      </c>
      <c r="F336" s="9" t="s">
        <v>416</v>
      </c>
      <c r="G336" s="10">
        <v>17624831</v>
      </c>
      <c r="H336" s="9" t="s">
        <v>154</v>
      </c>
      <c r="I336" s="20">
        <v>108.80000305175781</v>
      </c>
      <c r="J336" s="21">
        <v>111.8</v>
      </c>
      <c r="K336" s="21">
        <v>74.53</v>
      </c>
      <c r="L336" s="21">
        <f t="shared" si="15"/>
        <v>44.717999999999996</v>
      </c>
      <c r="M336" s="10">
        <v>2</v>
      </c>
      <c r="N336" s="8">
        <v>80</v>
      </c>
      <c r="O336" s="8">
        <f t="shared" si="16"/>
        <v>32</v>
      </c>
      <c r="P336" s="8">
        <f t="shared" si="17"/>
        <v>76.717999999999989</v>
      </c>
      <c r="Q336" s="7">
        <v>3</v>
      </c>
      <c r="R336" s="7"/>
      <c r="S336" s="7"/>
    </row>
    <row r="337" spans="1:19" ht="26.25" customHeight="1">
      <c r="A337" s="2">
        <v>334</v>
      </c>
      <c r="B337" s="9" t="s">
        <v>419</v>
      </c>
      <c r="C337" s="9" t="s">
        <v>395</v>
      </c>
      <c r="D337" s="9" t="s">
        <v>415</v>
      </c>
      <c r="E337" s="9" t="s">
        <v>12</v>
      </c>
      <c r="F337" s="9" t="s">
        <v>416</v>
      </c>
      <c r="G337" s="10">
        <v>17624491</v>
      </c>
      <c r="H337" s="9"/>
      <c r="I337" s="20">
        <v>107.90000152587891</v>
      </c>
      <c r="J337" s="21">
        <v>107.9</v>
      </c>
      <c r="K337" s="21">
        <v>71.930000000000007</v>
      </c>
      <c r="L337" s="21">
        <f t="shared" si="15"/>
        <v>43.158000000000001</v>
      </c>
      <c r="M337" s="10">
        <v>5</v>
      </c>
      <c r="N337" s="8">
        <v>80</v>
      </c>
      <c r="O337" s="8">
        <f t="shared" si="16"/>
        <v>32</v>
      </c>
      <c r="P337" s="8">
        <f t="shared" si="17"/>
        <v>75.158000000000001</v>
      </c>
      <c r="Q337" s="7">
        <v>4</v>
      </c>
      <c r="R337" s="7"/>
      <c r="S337" s="7"/>
    </row>
    <row r="338" spans="1:19" ht="26.25" customHeight="1">
      <c r="A338" s="2">
        <v>335</v>
      </c>
      <c r="B338" s="9" t="s">
        <v>418</v>
      </c>
      <c r="C338" s="9" t="s">
        <v>395</v>
      </c>
      <c r="D338" s="9" t="s">
        <v>415</v>
      </c>
      <c r="E338" s="9" t="s">
        <v>12</v>
      </c>
      <c r="F338" s="9" t="s">
        <v>416</v>
      </c>
      <c r="G338" s="10">
        <v>17624484</v>
      </c>
      <c r="H338" s="9"/>
      <c r="I338" s="20">
        <v>109.90000152587891</v>
      </c>
      <c r="J338" s="21">
        <v>109.9</v>
      </c>
      <c r="K338" s="21">
        <v>73.27</v>
      </c>
      <c r="L338" s="21">
        <f t="shared" si="15"/>
        <v>43.961999999999996</v>
      </c>
      <c r="M338" s="10">
        <v>4</v>
      </c>
      <c r="N338" s="8">
        <v>0</v>
      </c>
      <c r="O338" s="8">
        <f t="shared" si="16"/>
        <v>0</v>
      </c>
      <c r="P338" s="8">
        <f t="shared" si="17"/>
        <v>43.961999999999996</v>
      </c>
      <c r="Q338" s="7">
        <v>5</v>
      </c>
      <c r="R338" s="7"/>
      <c r="S338" s="7"/>
    </row>
    <row r="339" spans="1:19" ht="26.25" customHeight="1">
      <c r="A339" s="2">
        <v>336</v>
      </c>
      <c r="B339" s="9" t="s">
        <v>420</v>
      </c>
      <c r="C339" s="9" t="s">
        <v>395</v>
      </c>
      <c r="D339" s="9" t="s">
        <v>415</v>
      </c>
      <c r="E339" s="9" t="s">
        <v>12</v>
      </c>
      <c r="F339" s="9" t="s">
        <v>416</v>
      </c>
      <c r="G339" s="10">
        <v>17624809</v>
      </c>
      <c r="H339" s="9"/>
      <c r="I339" s="20">
        <v>107.5</v>
      </c>
      <c r="J339" s="21">
        <v>107.5</v>
      </c>
      <c r="K339" s="21">
        <v>71.67</v>
      </c>
      <c r="L339" s="21">
        <f t="shared" si="15"/>
        <v>43.002000000000002</v>
      </c>
      <c r="M339" s="10">
        <v>6</v>
      </c>
      <c r="N339" s="8">
        <v>0</v>
      </c>
      <c r="O339" s="8">
        <f t="shared" si="16"/>
        <v>0</v>
      </c>
      <c r="P339" s="8">
        <f t="shared" si="17"/>
        <v>43.002000000000002</v>
      </c>
      <c r="Q339" s="7">
        <v>6</v>
      </c>
      <c r="R339" s="7"/>
      <c r="S339" s="7"/>
    </row>
    <row r="340" spans="1:19" ht="26.25" customHeight="1">
      <c r="A340" s="2">
        <v>337</v>
      </c>
      <c r="B340" s="3" t="s">
        <v>191</v>
      </c>
      <c r="C340" s="3" t="s">
        <v>31</v>
      </c>
      <c r="D340" s="3" t="s">
        <v>182</v>
      </c>
      <c r="E340" s="3" t="s">
        <v>129</v>
      </c>
      <c r="F340" s="3" t="s">
        <v>183</v>
      </c>
      <c r="G340" s="4">
        <v>17625558</v>
      </c>
      <c r="H340" s="3"/>
      <c r="I340" s="19">
        <v>109.09999847412109</v>
      </c>
      <c r="J340" s="19">
        <v>109.1</v>
      </c>
      <c r="K340" s="19">
        <v>72.73</v>
      </c>
      <c r="L340" s="19">
        <f t="shared" si="15"/>
        <v>43.637999999999998</v>
      </c>
      <c r="M340" s="4">
        <v>5</v>
      </c>
      <c r="N340" s="5">
        <v>81.2</v>
      </c>
      <c r="O340" s="5">
        <f t="shared" si="16"/>
        <v>32.480000000000004</v>
      </c>
      <c r="P340" s="5">
        <f t="shared" si="17"/>
        <v>76.117999999999995</v>
      </c>
      <c r="Q340" s="2">
        <v>1</v>
      </c>
      <c r="R340" s="2" t="s">
        <v>512</v>
      </c>
      <c r="S340" s="2"/>
    </row>
    <row r="341" spans="1:19" ht="26.25" customHeight="1">
      <c r="A341" s="2">
        <v>338</v>
      </c>
      <c r="B341" s="3" t="s">
        <v>200</v>
      </c>
      <c r="C341" s="3" t="s">
        <v>31</v>
      </c>
      <c r="D341" s="3" t="s">
        <v>182</v>
      </c>
      <c r="E341" s="3" t="s">
        <v>129</v>
      </c>
      <c r="F341" s="3" t="s">
        <v>183</v>
      </c>
      <c r="G341" s="4">
        <v>17625691</v>
      </c>
      <c r="H341" s="3"/>
      <c r="I341" s="19">
        <v>112.80000305175781</v>
      </c>
      <c r="J341" s="19">
        <v>112.8</v>
      </c>
      <c r="K341" s="19">
        <v>75.2</v>
      </c>
      <c r="L341" s="19">
        <f t="shared" si="15"/>
        <v>45.12</v>
      </c>
      <c r="M341" s="4">
        <v>1</v>
      </c>
      <c r="N341" s="5">
        <v>77.400000000000006</v>
      </c>
      <c r="O341" s="5">
        <f t="shared" si="16"/>
        <v>30.960000000000004</v>
      </c>
      <c r="P341" s="5">
        <f t="shared" si="17"/>
        <v>76.08</v>
      </c>
      <c r="Q341" s="2">
        <v>2</v>
      </c>
      <c r="R341" s="2" t="s">
        <v>512</v>
      </c>
      <c r="S341" s="2"/>
    </row>
    <row r="342" spans="1:19" ht="26.25" customHeight="1">
      <c r="A342" s="2">
        <v>339</v>
      </c>
      <c r="B342" s="3" t="s">
        <v>206</v>
      </c>
      <c r="C342" s="3" t="s">
        <v>31</v>
      </c>
      <c r="D342" s="3" t="s">
        <v>182</v>
      </c>
      <c r="E342" s="3" t="s">
        <v>129</v>
      </c>
      <c r="F342" s="3" t="s">
        <v>183</v>
      </c>
      <c r="G342" s="4">
        <v>17625993</v>
      </c>
      <c r="H342" s="3"/>
      <c r="I342" s="19">
        <v>109.19999694824219</v>
      </c>
      <c r="J342" s="19">
        <v>109.2</v>
      </c>
      <c r="K342" s="19">
        <v>72.8</v>
      </c>
      <c r="L342" s="19">
        <f t="shared" si="15"/>
        <v>43.68</v>
      </c>
      <c r="M342" s="4">
        <v>4</v>
      </c>
      <c r="N342" s="5">
        <v>80.599999999999994</v>
      </c>
      <c r="O342" s="5">
        <f t="shared" si="16"/>
        <v>32.24</v>
      </c>
      <c r="P342" s="5">
        <f t="shared" si="17"/>
        <v>75.92</v>
      </c>
      <c r="Q342" s="2">
        <v>3</v>
      </c>
      <c r="R342" s="2" t="s">
        <v>512</v>
      </c>
      <c r="S342" s="2"/>
    </row>
    <row r="343" spans="1:19" ht="26.25" customHeight="1">
      <c r="A343" s="2">
        <v>340</v>
      </c>
      <c r="B343" s="3" t="s">
        <v>197</v>
      </c>
      <c r="C343" s="3" t="s">
        <v>31</v>
      </c>
      <c r="D343" s="3" t="s">
        <v>182</v>
      </c>
      <c r="E343" s="3" t="s">
        <v>129</v>
      </c>
      <c r="F343" s="3" t="s">
        <v>183</v>
      </c>
      <c r="G343" s="4">
        <v>17625618</v>
      </c>
      <c r="H343" s="3"/>
      <c r="I343" s="19">
        <v>109.5</v>
      </c>
      <c r="J343" s="19">
        <v>109.5</v>
      </c>
      <c r="K343" s="19">
        <v>73</v>
      </c>
      <c r="L343" s="19">
        <f t="shared" si="15"/>
        <v>43.8</v>
      </c>
      <c r="M343" s="4">
        <v>3</v>
      </c>
      <c r="N343" s="5">
        <v>79.8</v>
      </c>
      <c r="O343" s="5">
        <f t="shared" si="16"/>
        <v>31.92</v>
      </c>
      <c r="P343" s="5">
        <f t="shared" si="17"/>
        <v>75.72</v>
      </c>
      <c r="Q343" s="2">
        <v>4</v>
      </c>
      <c r="R343" s="2" t="s">
        <v>512</v>
      </c>
      <c r="S343" s="2"/>
    </row>
    <row r="344" spans="1:19" ht="26.25" customHeight="1">
      <c r="A344" s="2">
        <v>341</v>
      </c>
      <c r="B344" s="3" t="s">
        <v>181</v>
      </c>
      <c r="C344" s="3" t="s">
        <v>31</v>
      </c>
      <c r="D344" s="3" t="s">
        <v>182</v>
      </c>
      <c r="E344" s="3" t="s">
        <v>129</v>
      </c>
      <c r="F344" s="3" t="s">
        <v>183</v>
      </c>
      <c r="G344" s="4">
        <v>17625316</v>
      </c>
      <c r="H344" s="3"/>
      <c r="I344" s="19">
        <v>110.19999694824219</v>
      </c>
      <c r="J344" s="19">
        <v>110.2</v>
      </c>
      <c r="K344" s="19">
        <v>73.47</v>
      </c>
      <c r="L344" s="19">
        <f t="shared" si="15"/>
        <v>44.082000000000001</v>
      </c>
      <c r="M344" s="4">
        <v>2</v>
      </c>
      <c r="N344" s="5">
        <v>79</v>
      </c>
      <c r="O344" s="5">
        <f t="shared" si="16"/>
        <v>31.6</v>
      </c>
      <c r="P344" s="5">
        <f t="shared" si="17"/>
        <v>75.682000000000002</v>
      </c>
      <c r="Q344" s="2">
        <v>5</v>
      </c>
      <c r="R344" s="2" t="s">
        <v>512</v>
      </c>
      <c r="S344" s="2"/>
    </row>
    <row r="345" spans="1:19" ht="26.25" customHeight="1">
      <c r="A345" s="2">
        <v>342</v>
      </c>
      <c r="B345" s="3" t="s">
        <v>188</v>
      </c>
      <c r="C345" s="3" t="s">
        <v>31</v>
      </c>
      <c r="D345" s="3" t="s">
        <v>182</v>
      </c>
      <c r="E345" s="3" t="s">
        <v>129</v>
      </c>
      <c r="F345" s="3" t="s">
        <v>183</v>
      </c>
      <c r="G345" s="4">
        <v>17625457</v>
      </c>
      <c r="H345" s="3"/>
      <c r="I345" s="19">
        <v>105.90000152587891</v>
      </c>
      <c r="J345" s="19">
        <v>105.9</v>
      </c>
      <c r="K345" s="19">
        <v>70.599999999999994</v>
      </c>
      <c r="L345" s="19">
        <f t="shared" si="15"/>
        <v>42.359999999999992</v>
      </c>
      <c r="M345" s="4">
        <v>12</v>
      </c>
      <c r="N345" s="5">
        <v>82</v>
      </c>
      <c r="O345" s="5">
        <f t="shared" si="16"/>
        <v>32.800000000000004</v>
      </c>
      <c r="P345" s="5">
        <f t="shared" si="17"/>
        <v>75.16</v>
      </c>
      <c r="Q345" s="2">
        <v>6</v>
      </c>
      <c r="R345" s="2" t="s">
        <v>512</v>
      </c>
      <c r="S345" s="2"/>
    </row>
    <row r="346" spans="1:19" ht="26.25" customHeight="1">
      <c r="A346" s="2">
        <v>343</v>
      </c>
      <c r="B346" s="3" t="s">
        <v>190</v>
      </c>
      <c r="C346" s="3" t="s">
        <v>31</v>
      </c>
      <c r="D346" s="3" t="s">
        <v>182</v>
      </c>
      <c r="E346" s="3" t="s">
        <v>129</v>
      </c>
      <c r="F346" s="3" t="s">
        <v>183</v>
      </c>
      <c r="G346" s="4">
        <v>17625503</v>
      </c>
      <c r="H346" s="3"/>
      <c r="I346" s="19">
        <v>107.90000152587891</v>
      </c>
      <c r="J346" s="19">
        <v>107.9</v>
      </c>
      <c r="K346" s="19">
        <v>71.930000000000007</v>
      </c>
      <c r="L346" s="19">
        <f t="shared" si="15"/>
        <v>43.158000000000001</v>
      </c>
      <c r="M346" s="4">
        <v>6</v>
      </c>
      <c r="N346" s="5">
        <v>79</v>
      </c>
      <c r="O346" s="5">
        <f t="shared" si="16"/>
        <v>31.6</v>
      </c>
      <c r="P346" s="5">
        <f t="shared" si="17"/>
        <v>74.75800000000001</v>
      </c>
      <c r="Q346" s="2">
        <v>7</v>
      </c>
      <c r="R346" s="2" t="s">
        <v>512</v>
      </c>
      <c r="S346" s="2"/>
    </row>
    <row r="347" spans="1:19" ht="26.25" customHeight="1">
      <c r="A347" s="2">
        <v>344</v>
      </c>
      <c r="B347" s="3" t="s">
        <v>185</v>
      </c>
      <c r="C347" s="3" t="s">
        <v>31</v>
      </c>
      <c r="D347" s="3" t="s">
        <v>182</v>
      </c>
      <c r="E347" s="3" t="s">
        <v>129</v>
      </c>
      <c r="F347" s="3" t="s">
        <v>183</v>
      </c>
      <c r="G347" s="4">
        <v>17625325</v>
      </c>
      <c r="H347" s="3"/>
      <c r="I347" s="19">
        <v>104.20000076293945</v>
      </c>
      <c r="J347" s="19">
        <v>104.2</v>
      </c>
      <c r="K347" s="19">
        <v>69.47</v>
      </c>
      <c r="L347" s="19">
        <f t="shared" si="15"/>
        <v>41.681999999999995</v>
      </c>
      <c r="M347" s="4">
        <v>24</v>
      </c>
      <c r="N347" s="5">
        <v>81.8</v>
      </c>
      <c r="O347" s="5">
        <f t="shared" si="16"/>
        <v>32.72</v>
      </c>
      <c r="P347" s="5">
        <f t="shared" si="17"/>
        <v>74.401999999999987</v>
      </c>
      <c r="Q347" s="2">
        <v>8</v>
      </c>
      <c r="R347" s="2" t="s">
        <v>512</v>
      </c>
      <c r="S347" s="2"/>
    </row>
    <row r="348" spans="1:19" ht="26.25" customHeight="1">
      <c r="A348" s="2">
        <v>345</v>
      </c>
      <c r="B348" s="3" t="s">
        <v>194</v>
      </c>
      <c r="C348" s="3" t="s">
        <v>31</v>
      </c>
      <c r="D348" s="3" t="s">
        <v>182</v>
      </c>
      <c r="E348" s="3" t="s">
        <v>129</v>
      </c>
      <c r="F348" s="3" t="s">
        <v>183</v>
      </c>
      <c r="G348" s="4">
        <v>17625596</v>
      </c>
      <c r="H348" s="3"/>
      <c r="I348" s="19">
        <v>106</v>
      </c>
      <c r="J348" s="19">
        <v>106</v>
      </c>
      <c r="K348" s="19">
        <v>70.67</v>
      </c>
      <c r="L348" s="19">
        <f t="shared" si="15"/>
        <v>42.402000000000001</v>
      </c>
      <c r="M348" s="4">
        <v>11</v>
      </c>
      <c r="N348" s="5">
        <v>79.8</v>
      </c>
      <c r="O348" s="5">
        <f t="shared" si="16"/>
        <v>31.92</v>
      </c>
      <c r="P348" s="5">
        <f t="shared" si="17"/>
        <v>74.322000000000003</v>
      </c>
      <c r="Q348" s="2">
        <v>9</v>
      </c>
      <c r="R348" s="2"/>
      <c r="S348" s="2"/>
    </row>
    <row r="349" spans="1:19" ht="26.25" customHeight="1">
      <c r="A349" s="2">
        <v>346</v>
      </c>
      <c r="B349" s="3" t="s">
        <v>205</v>
      </c>
      <c r="C349" s="3" t="s">
        <v>31</v>
      </c>
      <c r="D349" s="3" t="s">
        <v>182</v>
      </c>
      <c r="E349" s="3" t="s">
        <v>129</v>
      </c>
      <c r="F349" s="3" t="s">
        <v>183</v>
      </c>
      <c r="G349" s="4">
        <v>17625924</v>
      </c>
      <c r="H349" s="3"/>
      <c r="I349" s="19">
        <v>105.40000152587891</v>
      </c>
      <c r="J349" s="19">
        <v>105.4</v>
      </c>
      <c r="K349" s="19">
        <v>70.27</v>
      </c>
      <c r="L349" s="19">
        <f t="shared" si="15"/>
        <v>42.161999999999999</v>
      </c>
      <c r="M349" s="4">
        <v>13</v>
      </c>
      <c r="N349" s="5">
        <v>80.400000000000006</v>
      </c>
      <c r="O349" s="5">
        <f t="shared" si="16"/>
        <v>32.160000000000004</v>
      </c>
      <c r="P349" s="5">
        <f t="shared" si="17"/>
        <v>74.322000000000003</v>
      </c>
      <c r="Q349" s="2">
        <v>10</v>
      </c>
      <c r="R349" s="2"/>
      <c r="S349" s="2"/>
    </row>
    <row r="350" spans="1:19" ht="26.25" customHeight="1">
      <c r="A350" s="2">
        <v>347</v>
      </c>
      <c r="B350" s="3" t="s">
        <v>193</v>
      </c>
      <c r="C350" s="3" t="s">
        <v>31</v>
      </c>
      <c r="D350" s="3" t="s">
        <v>182</v>
      </c>
      <c r="E350" s="3" t="s">
        <v>129</v>
      </c>
      <c r="F350" s="3" t="s">
        <v>183</v>
      </c>
      <c r="G350" s="4">
        <v>17625592</v>
      </c>
      <c r="H350" s="3"/>
      <c r="I350" s="19">
        <v>106.29999923706055</v>
      </c>
      <c r="J350" s="19">
        <v>106.3</v>
      </c>
      <c r="K350" s="19">
        <v>70.87</v>
      </c>
      <c r="L350" s="19">
        <f t="shared" si="15"/>
        <v>42.521999999999998</v>
      </c>
      <c r="M350" s="4">
        <v>8</v>
      </c>
      <c r="N350" s="5">
        <v>79.2</v>
      </c>
      <c r="O350" s="5">
        <f t="shared" si="16"/>
        <v>31.680000000000003</v>
      </c>
      <c r="P350" s="5">
        <f t="shared" si="17"/>
        <v>74.201999999999998</v>
      </c>
      <c r="Q350" s="2">
        <v>11</v>
      </c>
      <c r="R350" s="2"/>
      <c r="S350" s="2"/>
    </row>
    <row r="351" spans="1:19" ht="26.25" customHeight="1">
      <c r="A351" s="2">
        <v>348</v>
      </c>
      <c r="B351" s="3" t="s">
        <v>196</v>
      </c>
      <c r="C351" s="3" t="s">
        <v>31</v>
      </c>
      <c r="D351" s="3" t="s">
        <v>182</v>
      </c>
      <c r="E351" s="3" t="s">
        <v>129</v>
      </c>
      <c r="F351" s="3" t="s">
        <v>183</v>
      </c>
      <c r="G351" s="4">
        <v>17625615</v>
      </c>
      <c r="H351" s="3"/>
      <c r="I351" s="19">
        <v>107.90000152587891</v>
      </c>
      <c r="J351" s="19">
        <v>107.9</v>
      </c>
      <c r="K351" s="19">
        <v>71.930000000000007</v>
      </c>
      <c r="L351" s="19">
        <f t="shared" si="15"/>
        <v>43.158000000000001</v>
      </c>
      <c r="M351" s="4">
        <v>7</v>
      </c>
      <c r="N351" s="5">
        <v>77</v>
      </c>
      <c r="O351" s="5">
        <f t="shared" si="16"/>
        <v>30.8</v>
      </c>
      <c r="P351" s="5">
        <f t="shared" si="17"/>
        <v>73.957999999999998</v>
      </c>
      <c r="Q351" s="2">
        <v>12</v>
      </c>
      <c r="R351" s="2"/>
      <c r="S351" s="2"/>
    </row>
    <row r="352" spans="1:19" ht="26.25" customHeight="1">
      <c r="A352" s="2">
        <v>349</v>
      </c>
      <c r="B352" s="3" t="s">
        <v>189</v>
      </c>
      <c r="C352" s="3" t="s">
        <v>31</v>
      </c>
      <c r="D352" s="3" t="s">
        <v>182</v>
      </c>
      <c r="E352" s="3" t="s">
        <v>129</v>
      </c>
      <c r="F352" s="3" t="s">
        <v>183</v>
      </c>
      <c r="G352" s="4">
        <v>17625470</v>
      </c>
      <c r="H352" s="3"/>
      <c r="I352" s="19">
        <v>106.09999847412109</v>
      </c>
      <c r="J352" s="19">
        <v>106.1</v>
      </c>
      <c r="K352" s="19">
        <v>70.73</v>
      </c>
      <c r="L352" s="19">
        <f t="shared" si="15"/>
        <v>42.438000000000002</v>
      </c>
      <c r="M352" s="4">
        <v>10</v>
      </c>
      <c r="N352" s="5">
        <v>78.2</v>
      </c>
      <c r="O352" s="5">
        <f t="shared" si="16"/>
        <v>31.28</v>
      </c>
      <c r="P352" s="5">
        <f t="shared" si="17"/>
        <v>73.718000000000004</v>
      </c>
      <c r="Q352" s="2">
        <v>13</v>
      </c>
      <c r="R352" s="2"/>
      <c r="S352" s="2"/>
    </row>
    <row r="353" spans="1:19" ht="26.25" customHeight="1">
      <c r="A353" s="2">
        <v>350</v>
      </c>
      <c r="B353" s="3" t="s">
        <v>186</v>
      </c>
      <c r="C353" s="3" t="s">
        <v>31</v>
      </c>
      <c r="D353" s="3" t="s">
        <v>182</v>
      </c>
      <c r="E353" s="3" t="s">
        <v>129</v>
      </c>
      <c r="F353" s="3" t="s">
        <v>183</v>
      </c>
      <c r="G353" s="4">
        <v>17625417</v>
      </c>
      <c r="H353" s="3"/>
      <c r="I353" s="19">
        <v>105.09999847412109</v>
      </c>
      <c r="J353" s="19">
        <v>105.1</v>
      </c>
      <c r="K353" s="19">
        <v>70.069999999999993</v>
      </c>
      <c r="L353" s="19">
        <f t="shared" si="15"/>
        <v>42.041999999999994</v>
      </c>
      <c r="M353" s="4">
        <v>14</v>
      </c>
      <c r="N353" s="5">
        <v>78.400000000000006</v>
      </c>
      <c r="O353" s="5">
        <f t="shared" si="16"/>
        <v>31.360000000000003</v>
      </c>
      <c r="P353" s="5">
        <f t="shared" si="17"/>
        <v>73.402000000000001</v>
      </c>
      <c r="Q353" s="2">
        <v>14</v>
      </c>
      <c r="R353" s="2"/>
      <c r="S353" s="2"/>
    </row>
    <row r="354" spans="1:19" ht="26.25" customHeight="1">
      <c r="A354" s="2">
        <v>351</v>
      </c>
      <c r="B354" s="3" t="s">
        <v>203</v>
      </c>
      <c r="C354" s="3" t="s">
        <v>31</v>
      </c>
      <c r="D354" s="3" t="s">
        <v>182</v>
      </c>
      <c r="E354" s="3" t="s">
        <v>129</v>
      </c>
      <c r="F354" s="3" t="s">
        <v>183</v>
      </c>
      <c r="G354" s="4">
        <v>17625844</v>
      </c>
      <c r="H354" s="3"/>
      <c r="I354" s="19">
        <v>104.40000152587891</v>
      </c>
      <c r="J354" s="19">
        <v>104.4</v>
      </c>
      <c r="K354" s="19">
        <v>69.599999999999994</v>
      </c>
      <c r="L354" s="19">
        <f t="shared" si="15"/>
        <v>41.76</v>
      </c>
      <c r="M354" s="4">
        <v>22</v>
      </c>
      <c r="N354" s="5">
        <v>78.8</v>
      </c>
      <c r="O354" s="5">
        <f t="shared" si="16"/>
        <v>31.52</v>
      </c>
      <c r="P354" s="5">
        <f t="shared" si="17"/>
        <v>73.28</v>
      </c>
      <c r="Q354" s="2">
        <v>15</v>
      </c>
      <c r="R354" s="2"/>
      <c r="S354" s="2"/>
    </row>
    <row r="355" spans="1:19" ht="26.25" customHeight="1">
      <c r="A355" s="2">
        <v>352</v>
      </c>
      <c r="B355" s="3" t="s">
        <v>199</v>
      </c>
      <c r="C355" s="3" t="s">
        <v>31</v>
      </c>
      <c r="D355" s="3" t="s">
        <v>182</v>
      </c>
      <c r="E355" s="3" t="s">
        <v>129</v>
      </c>
      <c r="F355" s="3" t="s">
        <v>183</v>
      </c>
      <c r="G355" s="4">
        <v>17625663</v>
      </c>
      <c r="H355" s="3"/>
      <c r="I355" s="19">
        <v>104.70000076293945</v>
      </c>
      <c r="J355" s="19">
        <v>104.7</v>
      </c>
      <c r="K355" s="19">
        <v>69.8</v>
      </c>
      <c r="L355" s="19">
        <f t="shared" si="15"/>
        <v>41.879999999999995</v>
      </c>
      <c r="M355" s="4">
        <v>17</v>
      </c>
      <c r="N355" s="5">
        <v>78.2</v>
      </c>
      <c r="O355" s="5">
        <f t="shared" si="16"/>
        <v>31.28</v>
      </c>
      <c r="P355" s="5">
        <f t="shared" si="17"/>
        <v>73.16</v>
      </c>
      <c r="Q355" s="2">
        <v>16</v>
      </c>
      <c r="R355" s="2"/>
      <c r="S355" s="2"/>
    </row>
    <row r="356" spans="1:19" ht="26.25" customHeight="1">
      <c r="A356" s="2">
        <v>353</v>
      </c>
      <c r="B356" s="3" t="s">
        <v>192</v>
      </c>
      <c r="C356" s="3" t="s">
        <v>31</v>
      </c>
      <c r="D356" s="3" t="s">
        <v>182</v>
      </c>
      <c r="E356" s="3" t="s">
        <v>129</v>
      </c>
      <c r="F356" s="3" t="s">
        <v>183</v>
      </c>
      <c r="G356" s="4">
        <v>17625572</v>
      </c>
      <c r="H356" s="3"/>
      <c r="I356" s="19">
        <v>104.5</v>
      </c>
      <c r="J356" s="19">
        <v>104.5</v>
      </c>
      <c r="K356" s="19">
        <v>69.67</v>
      </c>
      <c r="L356" s="19">
        <f t="shared" si="15"/>
        <v>41.802</v>
      </c>
      <c r="M356" s="4">
        <v>21</v>
      </c>
      <c r="N356" s="5">
        <v>77.8</v>
      </c>
      <c r="O356" s="5">
        <f t="shared" si="16"/>
        <v>31.12</v>
      </c>
      <c r="P356" s="5">
        <f t="shared" si="17"/>
        <v>72.921999999999997</v>
      </c>
      <c r="Q356" s="2">
        <v>17</v>
      </c>
      <c r="R356" s="2"/>
      <c r="S356" s="2"/>
    </row>
    <row r="357" spans="1:19" ht="26.25" customHeight="1">
      <c r="A357" s="2">
        <v>354</v>
      </c>
      <c r="B357" s="3" t="s">
        <v>202</v>
      </c>
      <c r="C357" s="3" t="s">
        <v>31</v>
      </c>
      <c r="D357" s="3" t="s">
        <v>182</v>
      </c>
      <c r="E357" s="3" t="s">
        <v>129</v>
      </c>
      <c r="F357" s="3" t="s">
        <v>183</v>
      </c>
      <c r="G357" s="4">
        <v>17625771</v>
      </c>
      <c r="H357" s="3"/>
      <c r="I357" s="19">
        <v>104.59999847412109</v>
      </c>
      <c r="J357" s="19">
        <v>104.6</v>
      </c>
      <c r="K357" s="19">
        <v>69.73</v>
      </c>
      <c r="L357" s="19">
        <f t="shared" si="15"/>
        <v>41.838000000000001</v>
      </c>
      <c r="M357" s="4">
        <v>20</v>
      </c>
      <c r="N357" s="5">
        <v>77.599999999999994</v>
      </c>
      <c r="O357" s="5">
        <f t="shared" si="16"/>
        <v>31.04</v>
      </c>
      <c r="P357" s="5">
        <f t="shared" si="17"/>
        <v>72.878</v>
      </c>
      <c r="Q357" s="2">
        <v>18</v>
      </c>
      <c r="R357" s="2"/>
      <c r="S357" s="2"/>
    </row>
    <row r="358" spans="1:19" ht="26.25" customHeight="1">
      <c r="A358" s="2">
        <v>355</v>
      </c>
      <c r="B358" s="3" t="s">
        <v>204</v>
      </c>
      <c r="C358" s="3" t="s">
        <v>31</v>
      </c>
      <c r="D358" s="3" t="s">
        <v>182</v>
      </c>
      <c r="E358" s="3" t="s">
        <v>129</v>
      </c>
      <c r="F358" s="3" t="s">
        <v>183</v>
      </c>
      <c r="G358" s="4">
        <v>17625879</v>
      </c>
      <c r="H358" s="3"/>
      <c r="I358" s="19">
        <v>104.69999694824219</v>
      </c>
      <c r="J358" s="19">
        <v>104.7</v>
      </c>
      <c r="K358" s="19">
        <v>69.8</v>
      </c>
      <c r="L358" s="19">
        <f t="shared" si="15"/>
        <v>41.879999999999995</v>
      </c>
      <c r="M358" s="4">
        <v>19</v>
      </c>
      <c r="N358" s="5">
        <v>77.400000000000006</v>
      </c>
      <c r="O358" s="5">
        <f t="shared" si="16"/>
        <v>30.960000000000004</v>
      </c>
      <c r="P358" s="5">
        <f t="shared" si="17"/>
        <v>72.84</v>
      </c>
      <c r="Q358" s="2">
        <v>19</v>
      </c>
      <c r="R358" s="2"/>
      <c r="S358" s="2"/>
    </row>
    <row r="359" spans="1:19" ht="26.25" customHeight="1">
      <c r="A359" s="2">
        <v>356</v>
      </c>
      <c r="B359" s="3" t="s">
        <v>195</v>
      </c>
      <c r="C359" s="3" t="s">
        <v>31</v>
      </c>
      <c r="D359" s="3" t="s">
        <v>182</v>
      </c>
      <c r="E359" s="3" t="s">
        <v>129</v>
      </c>
      <c r="F359" s="3" t="s">
        <v>183</v>
      </c>
      <c r="G359" s="4">
        <v>17625607</v>
      </c>
      <c r="H359" s="3"/>
      <c r="I359" s="19">
        <v>106.30000305175781</v>
      </c>
      <c r="J359" s="19">
        <v>106.3</v>
      </c>
      <c r="K359" s="19">
        <v>70.87</v>
      </c>
      <c r="L359" s="19">
        <f t="shared" si="15"/>
        <v>42.521999999999998</v>
      </c>
      <c r="M359" s="4">
        <v>9</v>
      </c>
      <c r="N359" s="5">
        <v>75.599999999999994</v>
      </c>
      <c r="O359" s="5">
        <f t="shared" si="16"/>
        <v>30.24</v>
      </c>
      <c r="P359" s="5">
        <f t="shared" si="17"/>
        <v>72.762</v>
      </c>
      <c r="Q359" s="2">
        <v>20</v>
      </c>
      <c r="R359" s="2"/>
      <c r="S359" s="2"/>
    </row>
    <row r="360" spans="1:19" ht="26.25" customHeight="1">
      <c r="A360" s="2">
        <v>357</v>
      </c>
      <c r="B360" s="3" t="s">
        <v>184</v>
      </c>
      <c r="C360" s="3" t="s">
        <v>31</v>
      </c>
      <c r="D360" s="3" t="s">
        <v>182</v>
      </c>
      <c r="E360" s="3" t="s">
        <v>129</v>
      </c>
      <c r="F360" s="3" t="s">
        <v>183</v>
      </c>
      <c r="G360" s="4">
        <v>17625323</v>
      </c>
      <c r="H360" s="3"/>
      <c r="I360" s="19">
        <v>104.79999923706055</v>
      </c>
      <c r="J360" s="19">
        <v>104.8</v>
      </c>
      <c r="K360" s="19">
        <v>69.87</v>
      </c>
      <c r="L360" s="19">
        <f t="shared" si="15"/>
        <v>41.922000000000004</v>
      </c>
      <c r="M360" s="4">
        <v>16</v>
      </c>
      <c r="N360" s="5">
        <v>77</v>
      </c>
      <c r="O360" s="5">
        <f t="shared" si="16"/>
        <v>30.8</v>
      </c>
      <c r="P360" s="5">
        <f t="shared" si="17"/>
        <v>72.722000000000008</v>
      </c>
      <c r="Q360" s="2">
        <v>21</v>
      </c>
      <c r="R360" s="2"/>
      <c r="S360" s="2"/>
    </row>
    <row r="361" spans="1:19" ht="26.25" customHeight="1">
      <c r="A361" s="2">
        <v>358</v>
      </c>
      <c r="B361" s="3" t="s">
        <v>207</v>
      </c>
      <c r="C361" s="3" t="s">
        <v>31</v>
      </c>
      <c r="D361" s="3" t="s">
        <v>182</v>
      </c>
      <c r="E361" s="3" t="s">
        <v>129</v>
      </c>
      <c r="F361" s="3" t="s">
        <v>183</v>
      </c>
      <c r="G361" s="4">
        <v>17625996</v>
      </c>
      <c r="H361" s="3"/>
      <c r="I361" s="19">
        <v>104.40000152587891</v>
      </c>
      <c r="J361" s="19">
        <v>104.4</v>
      </c>
      <c r="K361" s="19">
        <v>69.599999999999994</v>
      </c>
      <c r="L361" s="19">
        <f t="shared" si="15"/>
        <v>41.76</v>
      </c>
      <c r="M361" s="4">
        <v>23</v>
      </c>
      <c r="N361" s="5">
        <v>75.2</v>
      </c>
      <c r="O361" s="5">
        <f t="shared" si="16"/>
        <v>30.080000000000002</v>
      </c>
      <c r="P361" s="5">
        <f t="shared" si="17"/>
        <v>71.84</v>
      </c>
      <c r="Q361" s="2">
        <v>22</v>
      </c>
      <c r="R361" s="2"/>
      <c r="S361" s="2"/>
    </row>
    <row r="362" spans="1:19" ht="26.25" customHeight="1">
      <c r="A362" s="2">
        <v>359</v>
      </c>
      <c r="B362" s="3" t="s">
        <v>198</v>
      </c>
      <c r="C362" s="3" t="s">
        <v>31</v>
      </c>
      <c r="D362" s="3" t="s">
        <v>182</v>
      </c>
      <c r="E362" s="3" t="s">
        <v>129</v>
      </c>
      <c r="F362" s="3" t="s">
        <v>183</v>
      </c>
      <c r="G362" s="4">
        <v>17625653</v>
      </c>
      <c r="H362" s="3"/>
      <c r="I362" s="19">
        <v>105.09999847412109</v>
      </c>
      <c r="J362" s="19">
        <v>105.1</v>
      </c>
      <c r="K362" s="19">
        <v>70.069999999999993</v>
      </c>
      <c r="L362" s="19">
        <f t="shared" si="15"/>
        <v>42.041999999999994</v>
      </c>
      <c r="M362" s="4">
        <v>15</v>
      </c>
      <c r="N362" s="5">
        <v>73.2</v>
      </c>
      <c r="O362" s="5">
        <f t="shared" si="16"/>
        <v>29.28</v>
      </c>
      <c r="P362" s="5">
        <f t="shared" si="17"/>
        <v>71.322000000000003</v>
      </c>
      <c r="Q362" s="2">
        <v>23</v>
      </c>
      <c r="R362" s="2"/>
      <c r="S362" s="2"/>
    </row>
    <row r="363" spans="1:19" ht="26.25" customHeight="1">
      <c r="A363" s="2">
        <v>360</v>
      </c>
      <c r="B363" s="3" t="s">
        <v>187</v>
      </c>
      <c r="C363" s="3" t="s">
        <v>31</v>
      </c>
      <c r="D363" s="3" t="s">
        <v>182</v>
      </c>
      <c r="E363" s="3" t="s">
        <v>129</v>
      </c>
      <c r="F363" s="3" t="s">
        <v>183</v>
      </c>
      <c r="G363" s="4">
        <v>17625453</v>
      </c>
      <c r="H363" s="3"/>
      <c r="I363" s="19">
        <v>104.20000076293945</v>
      </c>
      <c r="J363" s="19">
        <v>104.2</v>
      </c>
      <c r="K363" s="19">
        <v>69.47</v>
      </c>
      <c r="L363" s="19">
        <f t="shared" si="15"/>
        <v>41.681999999999995</v>
      </c>
      <c r="M363" s="4">
        <v>25</v>
      </c>
      <c r="N363" s="5">
        <v>74</v>
      </c>
      <c r="O363" s="5">
        <f t="shared" si="16"/>
        <v>29.6</v>
      </c>
      <c r="P363" s="5">
        <f t="shared" si="17"/>
        <v>71.281999999999996</v>
      </c>
      <c r="Q363" s="2">
        <v>24</v>
      </c>
      <c r="R363" s="2"/>
      <c r="S363" s="2"/>
    </row>
    <row r="364" spans="1:19" ht="26.25" customHeight="1">
      <c r="A364" s="2">
        <v>361</v>
      </c>
      <c r="B364" s="3" t="s">
        <v>201</v>
      </c>
      <c r="C364" s="3" t="s">
        <v>31</v>
      </c>
      <c r="D364" s="3" t="s">
        <v>182</v>
      </c>
      <c r="E364" s="3" t="s">
        <v>129</v>
      </c>
      <c r="F364" s="3" t="s">
        <v>183</v>
      </c>
      <c r="G364" s="4">
        <v>17625702</v>
      </c>
      <c r="H364" s="3"/>
      <c r="I364" s="19">
        <v>104.70000076293945</v>
      </c>
      <c r="J364" s="19">
        <v>104.7</v>
      </c>
      <c r="K364" s="19">
        <v>69.8</v>
      </c>
      <c r="L364" s="19">
        <f t="shared" si="15"/>
        <v>41.879999999999995</v>
      </c>
      <c r="M364" s="4">
        <v>18</v>
      </c>
      <c r="N364" s="5">
        <v>72.8</v>
      </c>
      <c r="O364" s="5">
        <f t="shared" si="16"/>
        <v>29.12</v>
      </c>
      <c r="P364" s="5">
        <f t="shared" si="17"/>
        <v>71</v>
      </c>
      <c r="Q364" s="2">
        <v>25</v>
      </c>
      <c r="R364" s="2"/>
      <c r="S364" s="2"/>
    </row>
    <row r="365" spans="1:19" ht="26.25" customHeight="1">
      <c r="A365" s="2">
        <v>362</v>
      </c>
      <c r="B365" s="9" t="s">
        <v>439</v>
      </c>
      <c r="C365" s="9" t="s">
        <v>31</v>
      </c>
      <c r="D365" s="9" t="s">
        <v>182</v>
      </c>
      <c r="E365" s="9" t="s">
        <v>129</v>
      </c>
      <c r="F365" s="9" t="s">
        <v>423</v>
      </c>
      <c r="G365" s="10">
        <v>17626575</v>
      </c>
      <c r="H365" s="9"/>
      <c r="I365" s="20">
        <v>112.40000152587891</v>
      </c>
      <c r="J365" s="21">
        <v>112.4</v>
      </c>
      <c r="K365" s="21">
        <v>74.930000000000007</v>
      </c>
      <c r="L365" s="21">
        <f t="shared" si="15"/>
        <v>44.958000000000006</v>
      </c>
      <c r="M365" s="10">
        <v>1</v>
      </c>
      <c r="N365" s="8">
        <v>85.8</v>
      </c>
      <c r="O365" s="8">
        <f t="shared" si="16"/>
        <v>34.32</v>
      </c>
      <c r="P365" s="8">
        <f t="shared" si="17"/>
        <v>79.278000000000006</v>
      </c>
      <c r="Q365" s="7">
        <v>1</v>
      </c>
      <c r="R365" s="7" t="s">
        <v>512</v>
      </c>
      <c r="S365" s="7"/>
    </row>
    <row r="366" spans="1:19" ht="26.25" customHeight="1">
      <c r="A366" s="2">
        <v>363</v>
      </c>
      <c r="B366" s="9" t="s">
        <v>437</v>
      </c>
      <c r="C366" s="9" t="s">
        <v>31</v>
      </c>
      <c r="D366" s="9" t="s">
        <v>182</v>
      </c>
      <c r="E366" s="9" t="s">
        <v>129</v>
      </c>
      <c r="F366" s="9" t="s">
        <v>423</v>
      </c>
      <c r="G366" s="10">
        <v>17626533</v>
      </c>
      <c r="H366" s="9"/>
      <c r="I366" s="20">
        <v>108.40000152587891</v>
      </c>
      <c r="J366" s="21">
        <v>108.4</v>
      </c>
      <c r="K366" s="21">
        <v>72.27</v>
      </c>
      <c r="L366" s="21">
        <f t="shared" si="15"/>
        <v>43.361999999999995</v>
      </c>
      <c r="M366" s="10">
        <v>9</v>
      </c>
      <c r="N366" s="8">
        <v>89</v>
      </c>
      <c r="O366" s="8">
        <f t="shared" si="16"/>
        <v>35.6</v>
      </c>
      <c r="P366" s="8">
        <f t="shared" si="17"/>
        <v>78.961999999999989</v>
      </c>
      <c r="Q366" s="7">
        <v>2</v>
      </c>
      <c r="R366" s="7" t="s">
        <v>512</v>
      </c>
      <c r="S366" s="7"/>
    </row>
    <row r="367" spans="1:19" ht="26.25" customHeight="1">
      <c r="A367" s="2">
        <v>364</v>
      </c>
      <c r="B367" s="9" t="s">
        <v>432</v>
      </c>
      <c r="C367" s="9" t="s">
        <v>31</v>
      </c>
      <c r="D367" s="9" t="s">
        <v>182</v>
      </c>
      <c r="E367" s="9" t="s">
        <v>129</v>
      </c>
      <c r="F367" s="9" t="s">
        <v>423</v>
      </c>
      <c r="G367" s="10">
        <v>17626349</v>
      </c>
      <c r="H367" s="9"/>
      <c r="I367" s="20">
        <v>108.09999847412109</v>
      </c>
      <c r="J367" s="21">
        <v>108.1</v>
      </c>
      <c r="K367" s="21">
        <v>72.069999999999993</v>
      </c>
      <c r="L367" s="21">
        <f t="shared" si="15"/>
        <v>43.241999999999997</v>
      </c>
      <c r="M367" s="10">
        <v>11</v>
      </c>
      <c r="N367" s="8">
        <v>86.8</v>
      </c>
      <c r="O367" s="8">
        <f t="shared" si="16"/>
        <v>34.72</v>
      </c>
      <c r="P367" s="8">
        <f t="shared" si="17"/>
        <v>77.961999999999989</v>
      </c>
      <c r="Q367" s="7">
        <v>3</v>
      </c>
      <c r="R367" s="7" t="s">
        <v>512</v>
      </c>
      <c r="S367" s="7"/>
    </row>
    <row r="368" spans="1:19" ht="26.25" customHeight="1">
      <c r="A368" s="2">
        <v>365</v>
      </c>
      <c r="B368" s="9" t="s">
        <v>440</v>
      </c>
      <c r="C368" s="9" t="s">
        <v>31</v>
      </c>
      <c r="D368" s="9" t="s">
        <v>182</v>
      </c>
      <c r="E368" s="9" t="s">
        <v>129</v>
      </c>
      <c r="F368" s="9" t="s">
        <v>423</v>
      </c>
      <c r="G368" s="10">
        <v>17626581</v>
      </c>
      <c r="H368" s="9"/>
      <c r="I368" s="20">
        <v>110.80000305175781</v>
      </c>
      <c r="J368" s="21">
        <v>110.8</v>
      </c>
      <c r="K368" s="21">
        <v>73.87</v>
      </c>
      <c r="L368" s="21">
        <f t="shared" si="15"/>
        <v>44.322000000000003</v>
      </c>
      <c r="M368" s="10">
        <v>2</v>
      </c>
      <c r="N368" s="8">
        <v>83.6</v>
      </c>
      <c r="O368" s="8">
        <f t="shared" si="16"/>
        <v>33.44</v>
      </c>
      <c r="P368" s="8">
        <f t="shared" si="17"/>
        <v>77.762</v>
      </c>
      <c r="Q368" s="7">
        <v>4</v>
      </c>
      <c r="R368" s="7" t="s">
        <v>512</v>
      </c>
      <c r="S368" s="7"/>
    </row>
    <row r="369" spans="1:19" ht="26.25" customHeight="1">
      <c r="A369" s="2">
        <v>366</v>
      </c>
      <c r="B369" s="9" t="s">
        <v>422</v>
      </c>
      <c r="C369" s="9" t="s">
        <v>31</v>
      </c>
      <c r="D369" s="9" t="s">
        <v>182</v>
      </c>
      <c r="E369" s="9" t="s">
        <v>129</v>
      </c>
      <c r="F369" s="9" t="s">
        <v>423</v>
      </c>
      <c r="G369" s="10">
        <v>17626068</v>
      </c>
      <c r="H369" s="9"/>
      <c r="I369" s="20">
        <v>109.19999694824219</v>
      </c>
      <c r="J369" s="21">
        <v>109.2</v>
      </c>
      <c r="K369" s="21">
        <v>72.8</v>
      </c>
      <c r="L369" s="21">
        <f t="shared" si="15"/>
        <v>43.68</v>
      </c>
      <c r="M369" s="10">
        <v>5</v>
      </c>
      <c r="N369" s="8">
        <v>84.6</v>
      </c>
      <c r="O369" s="8">
        <f t="shared" si="16"/>
        <v>33.839999999999996</v>
      </c>
      <c r="P369" s="8">
        <f t="shared" si="17"/>
        <v>77.52</v>
      </c>
      <c r="Q369" s="7">
        <v>5</v>
      </c>
      <c r="R369" s="7" t="s">
        <v>512</v>
      </c>
      <c r="S369" s="7"/>
    </row>
    <row r="370" spans="1:19" ht="26.25" customHeight="1">
      <c r="A370" s="2">
        <v>367</v>
      </c>
      <c r="B370" s="9" t="s">
        <v>436</v>
      </c>
      <c r="C370" s="9" t="s">
        <v>31</v>
      </c>
      <c r="D370" s="9" t="s">
        <v>182</v>
      </c>
      <c r="E370" s="9" t="s">
        <v>129</v>
      </c>
      <c r="F370" s="9" t="s">
        <v>423</v>
      </c>
      <c r="G370" s="10">
        <v>17626507</v>
      </c>
      <c r="H370" s="9"/>
      <c r="I370" s="20">
        <v>109.40000152587891</v>
      </c>
      <c r="J370" s="21">
        <v>109.4</v>
      </c>
      <c r="K370" s="21">
        <v>72.930000000000007</v>
      </c>
      <c r="L370" s="21">
        <f t="shared" si="15"/>
        <v>43.758000000000003</v>
      </c>
      <c r="M370" s="10">
        <v>4</v>
      </c>
      <c r="N370" s="8">
        <v>84.4</v>
      </c>
      <c r="O370" s="8">
        <f t="shared" si="16"/>
        <v>33.760000000000005</v>
      </c>
      <c r="P370" s="8">
        <f t="shared" si="17"/>
        <v>77.518000000000001</v>
      </c>
      <c r="Q370" s="7">
        <v>6</v>
      </c>
      <c r="R370" s="7" t="s">
        <v>512</v>
      </c>
      <c r="S370" s="7"/>
    </row>
    <row r="371" spans="1:19" ht="26.25" customHeight="1">
      <c r="A371" s="2">
        <v>368</v>
      </c>
      <c r="B371" s="9" t="s">
        <v>425</v>
      </c>
      <c r="C371" s="9" t="s">
        <v>31</v>
      </c>
      <c r="D371" s="9" t="s">
        <v>182</v>
      </c>
      <c r="E371" s="9" t="s">
        <v>129</v>
      </c>
      <c r="F371" s="9" t="s">
        <v>423</v>
      </c>
      <c r="G371" s="10">
        <v>17626162</v>
      </c>
      <c r="H371" s="9"/>
      <c r="I371" s="20">
        <v>108.5</v>
      </c>
      <c r="J371" s="21">
        <v>108.5</v>
      </c>
      <c r="K371" s="21">
        <v>72.33</v>
      </c>
      <c r="L371" s="21">
        <f t="shared" si="15"/>
        <v>43.397999999999996</v>
      </c>
      <c r="M371" s="10">
        <v>7</v>
      </c>
      <c r="N371" s="8">
        <v>83</v>
      </c>
      <c r="O371" s="8">
        <f t="shared" si="16"/>
        <v>33.200000000000003</v>
      </c>
      <c r="P371" s="8">
        <f t="shared" si="17"/>
        <v>76.597999999999999</v>
      </c>
      <c r="Q371" s="7">
        <v>7</v>
      </c>
      <c r="R371" s="7" t="s">
        <v>512</v>
      </c>
      <c r="S371" s="7"/>
    </row>
    <row r="372" spans="1:19" ht="26.25" customHeight="1">
      <c r="A372" s="2">
        <v>369</v>
      </c>
      <c r="B372" s="9" t="s">
        <v>434</v>
      </c>
      <c r="C372" s="9" t="s">
        <v>31</v>
      </c>
      <c r="D372" s="9" t="s">
        <v>182</v>
      </c>
      <c r="E372" s="9" t="s">
        <v>129</v>
      </c>
      <c r="F372" s="9" t="s">
        <v>423</v>
      </c>
      <c r="G372" s="10">
        <v>17626489</v>
      </c>
      <c r="H372" s="9"/>
      <c r="I372" s="20">
        <v>107.40000152587891</v>
      </c>
      <c r="J372" s="21">
        <v>107.4</v>
      </c>
      <c r="K372" s="21">
        <v>71.599999999999994</v>
      </c>
      <c r="L372" s="21">
        <f t="shared" si="15"/>
        <v>42.959999999999994</v>
      </c>
      <c r="M372" s="10">
        <v>13</v>
      </c>
      <c r="N372" s="8">
        <v>81.599999999999994</v>
      </c>
      <c r="O372" s="8">
        <f t="shared" si="16"/>
        <v>32.64</v>
      </c>
      <c r="P372" s="8">
        <f t="shared" si="17"/>
        <v>75.599999999999994</v>
      </c>
      <c r="Q372" s="7">
        <v>8</v>
      </c>
      <c r="R372" s="7"/>
      <c r="S372" s="7"/>
    </row>
    <row r="373" spans="1:19" ht="26.25" customHeight="1">
      <c r="A373" s="2">
        <v>370</v>
      </c>
      <c r="B373" s="9" t="s">
        <v>442</v>
      </c>
      <c r="C373" s="9" t="s">
        <v>31</v>
      </c>
      <c r="D373" s="9" t="s">
        <v>182</v>
      </c>
      <c r="E373" s="9" t="s">
        <v>129</v>
      </c>
      <c r="F373" s="9" t="s">
        <v>423</v>
      </c>
      <c r="G373" s="10">
        <v>17626695</v>
      </c>
      <c r="H373" s="9"/>
      <c r="I373" s="20">
        <v>107.59999847412109</v>
      </c>
      <c r="J373" s="21">
        <v>107.6</v>
      </c>
      <c r="K373" s="21">
        <v>71.73</v>
      </c>
      <c r="L373" s="21">
        <f t="shared" si="15"/>
        <v>43.038000000000004</v>
      </c>
      <c r="M373" s="10">
        <v>12</v>
      </c>
      <c r="N373" s="8">
        <v>81.400000000000006</v>
      </c>
      <c r="O373" s="8">
        <f t="shared" si="16"/>
        <v>32.56</v>
      </c>
      <c r="P373" s="8">
        <f t="shared" si="17"/>
        <v>75.598000000000013</v>
      </c>
      <c r="Q373" s="7">
        <v>9</v>
      </c>
      <c r="R373" s="7"/>
      <c r="S373" s="7"/>
    </row>
    <row r="374" spans="1:19" ht="26.25" customHeight="1">
      <c r="A374" s="2">
        <v>371</v>
      </c>
      <c r="B374" s="9" t="s">
        <v>428</v>
      </c>
      <c r="C374" s="9" t="s">
        <v>31</v>
      </c>
      <c r="D374" s="9" t="s">
        <v>182</v>
      </c>
      <c r="E374" s="9" t="s">
        <v>129</v>
      </c>
      <c r="F374" s="9" t="s">
        <v>423</v>
      </c>
      <c r="G374" s="10">
        <v>17626229</v>
      </c>
      <c r="H374" s="9"/>
      <c r="I374" s="20">
        <v>108.5</v>
      </c>
      <c r="J374" s="21">
        <v>108.5</v>
      </c>
      <c r="K374" s="21">
        <v>72.33</v>
      </c>
      <c r="L374" s="21">
        <f t="shared" si="15"/>
        <v>43.397999999999996</v>
      </c>
      <c r="M374" s="10">
        <v>8</v>
      </c>
      <c r="N374" s="8">
        <v>79.599999999999994</v>
      </c>
      <c r="O374" s="8">
        <f t="shared" si="16"/>
        <v>31.84</v>
      </c>
      <c r="P374" s="8">
        <f t="shared" si="17"/>
        <v>75.238</v>
      </c>
      <c r="Q374" s="7">
        <v>10</v>
      </c>
      <c r="R374" s="7"/>
      <c r="S374" s="7"/>
    </row>
    <row r="375" spans="1:19" ht="26.25" customHeight="1">
      <c r="A375" s="2">
        <v>372</v>
      </c>
      <c r="B375" s="9" t="s">
        <v>424</v>
      </c>
      <c r="C375" s="9" t="s">
        <v>31</v>
      </c>
      <c r="D375" s="9" t="s">
        <v>182</v>
      </c>
      <c r="E375" s="9" t="s">
        <v>129</v>
      </c>
      <c r="F375" s="9" t="s">
        <v>423</v>
      </c>
      <c r="G375" s="10">
        <v>17626148</v>
      </c>
      <c r="H375" s="9"/>
      <c r="I375" s="20">
        <v>105.70000076293945</v>
      </c>
      <c r="J375" s="21">
        <v>105.7</v>
      </c>
      <c r="K375" s="21">
        <v>70.47</v>
      </c>
      <c r="L375" s="21">
        <f t="shared" si="15"/>
        <v>42.281999999999996</v>
      </c>
      <c r="M375" s="10">
        <v>16</v>
      </c>
      <c r="N375" s="8">
        <v>82</v>
      </c>
      <c r="O375" s="8">
        <f t="shared" si="16"/>
        <v>32.800000000000004</v>
      </c>
      <c r="P375" s="8">
        <f t="shared" si="17"/>
        <v>75.081999999999994</v>
      </c>
      <c r="Q375" s="7">
        <v>11</v>
      </c>
      <c r="R375" s="7"/>
      <c r="S375" s="7"/>
    </row>
    <row r="376" spans="1:19" ht="26.25" customHeight="1">
      <c r="A376" s="2">
        <v>373</v>
      </c>
      <c r="B376" s="9" t="s">
        <v>444</v>
      </c>
      <c r="C376" s="9" t="s">
        <v>31</v>
      </c>
      <c r="D376" s="9" t="s">
        <v>182</v>
      </c>
      <c r="E376" s="9" t="s">
        <v>129</v>
      </c>
      <c r="F376" s="9" t="s">
        <v>423</v>
      </c>
      <c r="G376" s="10">
        <v>17626739</v>
      </c>
      <c r="H376" s="9"/>
      <c r="I376" s="20">
        <v>108.30000305175781</v>
      </c>
      <c r="J376" s="21">
        <v>108.3</v>
      </c>
      <c r="K376" s="21">
        <v>72.2</v>
      </c>
      <c r="L376" s="21">
        <f t="shared" si="15"/>
        <v>43.32</v>
      </c>
      <c r="M376" s="10">
        <v>10</v>
      </c>
      <c r="N376" s="8">
        <v>78.400000000000006</v>
      </c>
      <c r="O376" s="8">
        <f t="shared" si="16"/>
        <v>31.360000000000003</v>
      </c>
      <c r="P376" s="8">
        <f t="shared" si="17"/>
        <v>74.680000000000007</v>
      </c>
      <c r="Q376" s="7">
        <v>12</v>
      </c>
      <c r="R376" s="7"/>
      <c r="S376" s="7"/>
    </row>
    <row r="377" spans="1:19" ht="26.25" customHeight="1">
      <c r="A377" s="2">
        <v>374</v>
      </c>
      <c r="B377" s="9" t="s">
        <v>431</v>
      </c>
      <c r="C377" s="9" t="s">
        <v>31</v>
      </c>
      <c r="D377" s="9" t="s">
        <v>182</v>
      </c>
      <c r="E377" s="9" t="s">
        <v>129</v>
      </c>
      <c r="F377" s="9" t="s">
        <v>423</v>
      </c>
      <c r="G377" s="10">
        <v>17626335</v>
      </c>
      <c r="H377" s="9"/>
      <c r="I377" s="20">
        <v>104.5</v>
      </c>
      <c r="J377" s="21">
        <v>104.5</v>
      </c>
      <c r="K377" s="21">
        <v>69.67</v>
      </c>
      <c r="L377" s="21">
        <f t="shared" si="15"/>
        <v>41.802</v>
      </c>
      <c r="M377" s="10">
        <v>21</v>
      </c>
      <c r="N377" s="8">
        <v>81</v>
      </c>
      <c r="O377" s="8">
        <f t="shared" si="16"/>
        <v>32.4</v>
      </c>
      <c r="P377" s="8">
        <f t="shared" si="17"/>
        <v>74.201999999999998</v>
      </c>
      <c r="Q377" s="7">
        <v>13</v>
      </c>
      <c r="R377" s="7"/>
      <c r="S377" s="7"/>
    </row>
    <row r="378" spans="1:19" ht="26.25" customHeight="1">
      <c r="A378" s="2">
        <v>375</v>
      </c>
      <c r="B378" s="9" t="s">
        <v>430</v>
      </c>
      <c r="C378" s="9" t="s">
        <v>31</v>
      </c>
      <c r="D378" s="9" t="s">
        <v>182</v>
      </c>
      <c r="E378" s="9" t="s">
        <v>129</v>
      </c>
      <c r="F378" s="9" t="s">
        <v>423</v>
      </c>
      <c r="G378" s="10">
        <v>17626333</v>
      </c>
      <c r="H378" s="9"/>
      <c r="I378" s="20">
        <v>105.90000152587891</v>
      </c>
      <c r="J378" s="21">
        <v>105.9</v>
      </c>
      <c r="K378" s="21">
        <v>70.599999999999994</v>
      </c>
      <c r="L378" s="21">
        <f t="shared" si="15"/>
        <v>42.359999999999992</v>
      </c>
      <c r="M378" s="10">
        <v>15</v>
      </c>
      <c r="N378" s="8">
        <v>79.599999999999994</v>
      </c>
      <c r="O378" s="8">
        <f t="shared" si="16"/>
        <v>31.84</v>
      </c>
      <c r="P378" s="8">
        <f t="shared" si="17"/>
        <v>74.199999999999989</v>
      </c>
      <c r="Q378" s="7">
        <v>14</v>
      </c>
      <c r="R378" s="7"/>
      <c r="S378" s="7"/>
    </row>
    <row r="379" spans="1:19" ht="26.25" customHeight="1">
      <c r="A379" s="2">
        <v>376</v>
      </c>
      <c r="B379" s="9" t="s">
        <v>433</v>
      </c>
      <c r="C379" s="9" t="s">
        <v>31</v>
      </c>
      <c r="D379" s="9" t="s">
        <v>182</v>
      </c>
      <c r="E379" s="9" t="s">
        <v>129</v>
      </c>
      <c r="F379" s="9" t="s">
        <v>423</v>
      </c>
      <c r="G379" s="10">
        <v>17626437</v>
      </c>
      <c r="H379" s="9"/>
      <c r="I379" s="20">
        <v>104.80000305175781</v>
      </c>
      <c r="J379" s="21">
        <v>104.8</v>
      </c>
      <c r="K379" s="21">
        <v>69.87</v>
      </c>
      <c r="L379" s="21">
        <f t="shared" si="15"/>
        <v>41.922000000000004</v>
      </c>
      <c r="M379" s="10">
        <v>19</v>
      </c>
      <c r="N379" s="8">
        <v>77</v>
      </c>
      <c r="O379" s="8">
        <f t="shared" si="16"/>
        <v>30.8</v>
      </c>
      <c r="P379" s="8">
        <f t="shared" si="17"/>
        <v>72.722000000000008</v>
      </c>
      <c r="Q379" s="7">
        <v>15</v>
      </c>
      <c r="R379" s="7"/>
      <c r="S379" s="7"/>
    </row>
    <row r="380" spans="1:19" ht="26.25" customHeight="1">
      <c r="A380" s="2">
        <v>377</v>
      </c>
      <c r="B380" s="9" t="s">
        <v>427</v>
      </c>
      <c r="C380" s="9" t="s">
        <v>31</v>
      </c>
      <c r="D380" s="9" t="s">
        <v>182</v>
      </c>
      <c r="E380" s="9" t="s">
        <v>129</v>
      </c>
      <c r="F380" s="9" t="s">
        <v>423</v>
      </c>
      <c r="G380" s="10">
        <v>17626223</v>
      </c>
      <c r="H380" s="9"/>
      <c r="I380" s="20">
        <v>108.80000305175781</v>
      </c>
      <c r="J380" s="21">
        <v>108.8</v>
      </c>
      <c r="K380" s="21">
        <v>72.53</v>
      </c>
      <c r="L380" s="21">
        <f t="shared" si="15"/>
        <v>43.518000000000001</v>
      </c>
      <c r="M380" s="10">
        <v>6</v>
      </c>
      <c r="N380" s="8">
        <v>72.8</v>
      </c>
      <c r="O380" s="8">
        <f t="shared" si="16"/>
        <v>29.12</v>
      </c>
      <c r="P380" s="8">
        <f t="shared" si="17"/>
        <v>72.638000000000005</v>
      </c>
      <c r="Q380" s="7">
        <v>16</v>
      </c>
      <c r="R380" s="7"/>
      <c r="S380" s="7"/>
    </row>
    <row r="381" spans="1:19" ht="26.25" customHeight="1">
      <c r="A381" s="2">
        <v>378</v>
      </c>
      <c r="B381" s="9" t="s">
        <v>443</v>
      </c>
      <c r="C381" s="9" t="s">
        <v>31</v>
      </c>
      <c r="D381" s="9" t="s">
        <v>182</v>
      </c>
      <c r="E381" s="9" t="s">
        <v>129</v>
      </c>
      <c r="F381" s="9" t="s">
        <v>423</v>
      </c>
      <c r="G381" s="10">
        <v>17626722</v>
      </c>
      <c r="H381" s="9"/>
      <c r="I381" s="20">
        <v>104.90000152587891</v>
      </c>
      <c r="J381" s="21">
        <v>104.9</v>
      </c>
      <c r="K381" s="21">
        <v>69.930000000000007</v>
      </c>
      <c r="L381" s="21">
        <f t="shared" si="15"/>
        <v>41.958000000000006</v>
      </c>
      <c r="M381" s="10">
        <v>18</v>
      </c>
      <c r="N381" s="8">
        <v>73</v>
      </c>
      <c r="O381" s="8">
        <f t="shared" si="16"/>
        <v>29.200000000000003</v>
      </c>
      <c r="P381" s="8">
        <f t="shared" si="17"/>
        <v>71.158000000000015</v>
      </c>
      <c r="Q381" s="7">
        <v>17</v>
      </c>
      <c r="R381" s="7"/>
      <c r="S381" s="7"/>
    </row>
    <row r="382" spans="1:19" ht="26.25" customHeight="1">
      <c r="A382" s="2">
        <v>379</v>
      </c>
      <c r="B382" s="9" t="s">
        <v>429</v>
      </c>
      <c r="C382" s="9" t="s">
        <v>31</v>
      </c>
      <c r="D382" s="9" t="s">
        <v>182</v>
      </c>
      <c r="E382" s="9" t="s">
        <v>129</v>
      </c>
      <c r="F382" s="9" t="s">
        <v>423</v>
      </c>
      <c r="G382" s="10">
        <v>17626247</v>
      </c>
      <c r="H382" s="9"/>
      <c r="I382" s="20">
        <v>104.59999847412109</v>
      </c>
      <c r="J382" s="21">
        <v>104.6</v>
      </c>
      <c r="K382" s="21">
        <v>69.73</v>
      </c>
      <c r="L382" s="21">
        <f t="shared" si="15"/>
        <v>41.838000000000001</v>
      </c>
      <c r="M382" s="10">
        <v>20</v>
      </c>
      <c r="N382" s="8">
        <v>62</v>
      </c>
      <c r="O382" s="8">
        <f t="shared" si="16"/>
        <v>24.8</v>
      </c>
      <c r="P382" s="8">
        <f t="shared" si="17"/>
        <v>66.638000000000005</v>
      </c>
      <c r="Q382" s="7">
        <v>18</v>
      </c>
      <c r="R382" s="7"/>
      <c r="S382" s="7"/>
    </row>
    <row r="383" spans="1:19" ht="26.25" customHeight="1">
      <c r="A383" s="2">
        <v>380</v>
      </c>
      <c r="B383" s="9" t="s">
        <v>438</v>
      </c>
      <c r="C383" s="9" t="s">
        <v>31</v>
      </c>
      <c r="D383" s="9" t="s">
        <v>182</v>
      </c>
      <c r="E383" s="9" t="s">
        <v>129</v>
      </c>
      <c r="F383" s="9" t="s">
        <v>423</v>
      </c>
      <c r="G383" s="10">
        <v>17626542</v>
      </c>
      <c r="H383" s="9" t="s">
        <v>154</v>
      </c>
      <c r="I383" s="20">
        <v>107.69999694824219</v>
      </c>
      <c r="J383" s="21">
        <v>110.7</v>
      </c>
      <c r="K383" s="21">
        <v>73.8</v>
      </c>
      <c r="L383" s="21">
        <f t="shared" si="15"/>
        <v>44.279999999999994</v>
      </c>
      <c r="M383" s="10">
        <v>3</v>
      </c>
      <c r="N383" s="8">
        <v>0</v>
      </c>
      <c r="O383" s="8">
        <f t="shared" si="16"/>
        <v>0</v>
      </c>
      <c r="P383" s="8">
        <f t="shared" si="17"/>
        <v>44.279999999999994</v>
      </c>
      <c r="Q383" s="7">
        <v>19</v>
      </c>
      <c r="R383" s="7"/>
      <c r="S383" s="7"/>
    </row>
    <row r="384" spans="1:19" ht="26.25" customHeight="1">
      <c r="A384" s="2">
        <v>381</v>
      </c>
      <c r="B384" s="9" t="s">
        <v>426</v>
      </c>
      <c r="C384" s="9" t="s">
        <v>31</v>
      </c>
      <c r="D384" s="9" t="s">
        <v>182</v>
      </c>
      <c r="E384" s="9" t="s">
        <v>129</v>
      </c>
      <c r="F384" s="9" t="s">
        <v>423</v>
      </c>
      <c r="G384" s="10">
        <v>17626164</v>
      </c>
      <c r="H384" s="9"/>
      <c r="I384" s="20">
        <v>106.09999847412109</v>
      </c>
      <c r="J384" s="21">
        <v>106.1</v>
      </c>
      <c r="K384" s="21">
        <v>70.73</v>
      </c>
      <c r="L384" s="21">
        <f t="shared" si="15"/>
        <v>42.438000000000002</v>
      </c>
      <c r="M384" s="10">
        <v>14</v>
      </c>
      <c r="N384" s="8">
        <v>0</v>
      </c>
      <c r="O384" s="8">
        <f t="shared" si="16"/>
        <v>0</v>
      </c>
      <c r="P384" s="8">
        <f t="shared" si="17"/>
        <v>42.438000000000002</v>
      </c>
      <c r="Q384" s="7">
        <v>20</v>
      </c>
      <c r="R384" s="7"/>
      <c r="S384" s="7"/>
    </row>
    <row r="385" spans="1:19" ht="26.25" customHeight="1">
      <c r="A385" s="2">
        <v>382</v>
      </c>
      <c r="B385" s="9" t="s">
        <v>441</v>
      </c>
      <c r="C385" s="9" t="s">
        <v>31</v>
      </c>
      <c r="D385" s="9" t="s">
        <v>182</v>
      </c>
      <c r="E385" s="9" t="s">
        <v>129</v>
      </c>
      <c r="F385" s="9" t="s">
        <v>423</v>
      </c>
      <c r="G385" s="10">
        <v>17626614</v>
      </c>
      <c r="H385" s="9"/>
      <c r="I385" s="20">
        <v>104.90000152587891</v>
      </c>
      <c r="J385" s="21">
        <v>104.9</v>
      </c>
      <c r="K385" s="21">
        <v>69.930000000000007</v>
      </c>
      <c r="L385" s="21">
        <f t="shared" si="15"/>
        <v>41.958000000000006</v>
      </c>
      <c r="M385" s="10">
        <v>17</v>
      </c>
      <c r="N385" s="8">
        <v>0</v>
      </c>
      <c r="O385" s="8">
        <f t="shared" si="16"/>
        <v>0</v>
      </c>
      <c r="P385" s="8">
        <f t="shared" si="17"/>
        <v>41.958000000000006</v>
      </c>
      <c r="Q385" s="7">
        <v>21</v>
      </c>
      <c r="R385" s="7"/>
      <c r="S385" s="7"/>
    </row>
    <row r="386" spans="1:19" ht="26.25" customHeight="1">
      <c r="A386" s="2">
        <v>383</v>
      </c>
      <c r="B386" s="9" t="s">
        <v>435</v>
      </c>
      <c r="C386" s="9" t="s">
        <v>31</v>
      </c>
      <c r="D386" s="9" t="s">
        <v>182</v>
      </c>
      <c r="E386" s="9" t="s">
        <v>129</v>
      </c>
      <c r="F386" s="9" t="s">
        <v>423</v>
      </c>
      <c r="G386" s="10">
        <v>17626496</v>
      </c>
      <c r="H386" s="9"/>
      <c r="I386" s="20">
        <v>104.5</v>
      </c>
      <c r="J386" s="21">
        <v>104.5</v>
      </c>
      <c r="K386" s="21">
        <v>69.67</v>
      </c>
      <c r="L386" s="21">
        <f t="shared" si="15"/>
        <v>41.802</v>
      </c>
      <c r="M386" s="10">
        <v>22</v>
      </c>
      <c r="N386" s="8">
        <v>0</v>
      </c>
      <c r="O386" s="8">
        <f t="shared" si="16"/>
        <v>0</v>
      </c>
      <c r="P386" s="8">
        <f t="shared" si="17"/>
        <v>41.802</v>
      </c>
      <c r="Q386" s="7">
        <v>22</v>
      </c>
      <c r="R386" s="7"/>
      <c r="S386" s="7"/>
    </row>
    <row r="387" spans="1:19" ht="26.25" customHeight="1">
      <c r="A387" s="2">
        <v>384</v>
      </c>
      <c r="B387" s="3" t="s">
        <v>239</v>
      </c>
      <c r="C387" s="3" t="s">
        <v>31</v>
      </c>
      <c r="D387" s="3" t="s">
        <v>236</v>
      </c>
      <c r="E387" s="3" t="s">
        <v>129</v>
      </c>
      <c r="F387" s="3" t="s">
        <v>238</v>
      </c>
      <c r="G387" s="4">
        <v>17627082</v>
      </c>
      <c r="H387" s="3"/>
      <c r="I387" s="19">
        <v>110.40000152587891</v>
      </c>
      <c r="J387" s="19">
        <v>110.4</v>
      </c>
      <c r="K387" s="19">
        <v>73.599999999999994</v>
      </c>
      <c r="L387" s="19">
        <f t="shared" si="15"/>
        <v>44.16</v>
      </c>
      <c r="M387" s="4">
        <v>1</v>
      </c>
      <c r="N387" s="5">
        <v>84.92</v>
      </c>
      <c r="O387" s="5">
        <f t="shared" si="16"/>
        <v>33.968000000000004</v>
      </c>
      <c r="P387" s="5">
        <f t="shared" si="17"/>
        <v>78.128</v>
      </c>
      <c r="Q387" s="2">
        <v>1</v>
      </c>
      <c r="R387" s="2" t="s">
        <v>512</v>
      </c>
      <c r="S387" s="2"/>
    </row>
    <row r="388" spans="1:19" ht="26.25" customHeight="1">
      <c r="A388" s="2">
        <v>385</v>
      </c>
      <c r="B388" s="3" t="s">
        <v>245</v>
      </c>
      <c r="C388" s="3" t="s">
        <v>31</v>
      </c>
      <c r="D388" s="3" t="s">
        <v>236</v>
      </c>
      <c r="E388" s="3" t="s">
        <v>129</v>
      </c>
      <c r="F388" s="3" t="s">
        <v>238</v>
      </c>
      <c r="G388" s="4">
        <v>17627414</v>
      </c>
      <c r="H388" s="3"/>
      <c r="I388" s="19">
        <v>107.79999923706055</v>
      </c>
      <c r="J388" s="19">
        <v>107.8</v>
      </c>
      <c r="K388" s="19">
        <v>71.87</v>
      </c>
      <c r="L388" s="19">
        <f t="shared" ref="L388:L423" si="18">K388*0.6</f>
        <v>43.122</v>
      </c>
      <c r="M388" s="4">
        <v>3</v>
      </c>
      <c r="N388" s="5">
        <v>83.52</v>
      </c>
      <c r="O388" s="5">
        <f t="shared" ref="O388:O423" si="19">N388*0.4</f>
        <v>33.408000000000001</v>
      </c>
      <c r="P388" s="5">
        <f t="shared" si="17"/>
        <v>76.53</v>
      </c>
      <c r="Q388" s="2">
        <v>2</v>
      </c>
      <c r="R388" s="2" t="s">
        <v>512</v>
      </c>
      <c r="S388" s="2"/>
    </row>
    <row r="389" spans="1:19" ht="26.25" customHeight="1">
      <c r="A389" s="2">
        <v>386</v>
      </c>
      <c r="B389" s="3" t="s">
        <v>244</v>
      </c>
      <c r="C389" s="3" t="s">
        <v>31</v>
      </c>
      <c r="D389" s="3" t="s">
        <v>236</v>
      </c>
      <c r="E389" s="3" t="s">
        <v>129</v>
      </c>
      <c r="F389" s="3" t="s">
        <v>238</v>
      </c>
      <c r="G389" s="4">
        <v>17627398</v>
      </c>
      <c r="H389" s="3"/>
      <c r="I389" s="19">
        <v>106.29999923706055</v>
      </c>
      <c r="J389" s="19">
        <v>106.3</v>
      </c>
      <c r="K389" s="19">
        <v>70.87</v>
      </c>
      <c r="L389" s="19">
        <f t="shared" si="18"/>
        <v>42.521999999999998</v>
      </c>
      <c r="M389" s="4">
        <v>6</v>
      </c>
      <c r="N389" s="5">
        <v>84.6</v>
      </c>
      <c r="O389" s="5">
        <f t="shared" si="19"/>
        <v>33.839999999999996</v>
      </c>
      <c r="P389" s="5">
        <f t="shared" ref="P389:P423" si="20">L389+O389</f>
        <v>76.361999999999995</v>
      </c>
      <c r="Q389" s="2">
        <v>3</v>
      </c>
      <c r="R389" s="2" t="s">
        <v>512</v>
      </c>
      <c r="S389" s="2"/>
    </row>
    <row r="390" spans="1:19" ht="26.25" customHeight="1">
      <c r="A390" s="2">
        <v>387</v>
      </c>
      <c r="B390" s="3" t="s">
        <v>252</v>
      </c>
      <c r="C390" s="3" t="s">
        <v>31</v>
      </c>
      <c r="D390" s="3" t="s">
        <v>236</v>
      </c>
      <c r="E390" s="3" t="s">
        <v>129</v>
      </c>
      <c r="F390" s="3" t="s">
        <v>238</v>
      </c>
      <c r="G390" s="4">
        <v>17627878</v>
      </c>
      <c r="H390" s="3"/>
      <c r="I390" s="19">
        <v>107.59999847412109</v>
      </c>
      <c r="J390" s="19">
        <v>107.6</v>
      </c>
      <c r="K390" s="19">
        <v>71.73</v>
      </c>
      <c r="L390" s="19">
        <f t="shared" si="18"/>
        <v>43.038000000000004</v>
      </c>
      <c r="M390" s="4">
        <v>4</v>
      </c>
      <c r="N390" s="5">
        <v>80.78</v>
      </c>
      <c r="O390" s="5">
        <f t="shared" si="19"/>
        <v>32.312000000000005</v>
      </c>
      <c r="P390" s="5">
        <f t="shared" si="20"/>
        <v>75.350000000000009</v>
      </c>
      <c r="Q390" s="2">
        <v>4</v>
      </c>
      <c r="R390" s="2" t="s">
        <v>512</v>
      </c>
      <c r="S390" s="2"/>
    </row>
    <row r="391" spans="1:19" ht="26.25" customHeight="1">
      <c r="A391" s="2">
        <v>388</v>
      </c>
      <c r="B391" s="3" t="s">
        <v>250</v>
      </c>
      <c r="C391" s="3" t="s">
        <v>31</v>
      </c>
      <c r="D391" s="3" t="s">
        <v>236</v>
      </c>
      <c r="E391" s="3" t="s">
        <v>129</v>
      </c>
      <c r="F391" s="3" t="s">
        <v>238</v>
      </c>
      <c r="G391" s="4">
        <v>17627765</v>
      </c>
      <c r="H391" s="3"/>
      <c r="I391" s="19">
        <v>104.40000152587891</v>
      </c>
      <c r="J391" s="19">
        <v>104.4</v>
      </c>
      <c r="K391" s="19">
        <v>69.599999999999994</v>
      </c>
      <c r="L391" s="19">
        <f t="shared" si="18"/>
        <v>41.76</v>
      </c>
      <c r="M391" s="4">
        <v>12</v>
      </c>
      <c r="N391" s="5">
        <v>82.7</v>
      </c>
      <c r="O391" s="5">
        <f t="shared" si="19"/>
        <v>33.080000000000005</v>
      </c>
      <c r="P391" s="5">
        <f t="shared" si="20"/>
        <v>74.84</v>
      </c>
      <c r="Q391" s="2">
        <v>5</v>
      </c>
      <c r="R391" s="2" t="s">
        <v>512</v>
      </c>
      <c r="S391" s="2"/>
    </row>
    <row r="392" spans="1:19" ht="26.25" customHeight="1">
      <c r="A392" s="2">
        <v>389</v>
      </c>
      <c r="B392" s="3" t="s">
        <v>249</v>
      </c>
      <c r="C392" s="3" t="s">
        <v>31</v>
      </c>
      <c r="D392" s="3" t="s">
        <v>236</v>
      </c>
      <c r="E392" s="3" t="s">
        <v>129</v>
      </c>
      <c r="F392" s="3" t="s">
        <v>238</v>
      </c>
      <c r="G392" s="4">
        <v>17627650</v>
      </c>
      <c r="H392" s="3"/>
      <c r="I392" s="19">
        <v>110.40000152587891</v>
      </c>
      <c r="J392" s="19">
        <v>110.4</v>
      </c>
      <c r="K392" s="19">
        <v>73.599999999999994</v>
      </c>
      <c r="L392" s="19">
        <f t="shared" si="18"/>
        <v>44.16</v>
      </c>
      <c r="M392" s="4">
        <v>2</v>
      </c>
      <c r="N392" s="5">
        <v>76.400000000000006</v>
      </c>
      <c r="O392" s="5">
        <f t="shared" si="19"/>
        <v>30.560000000000002</v>
      </c>
      <c r="P392" s="5">
        <f t="shared" si="20"/>
        <v>74.72</v>
      </c>
      <c r="Q392" s="2">
        <v>6</v>
      </c>
      <c r="R392" s="2" t="s">
        <v>512</v>
      </c>
      <c r="S392" s="2"/>
    </row>
    <row r="393" spans="1:19" ht="26.25" customHeight="1">
      <c r="A393" s="2">
        <v>390</v>
      </c>
      <c r="B393" s="3" t="s">
        <v>240</v>
      </c>
      <c r="C393" s="3" t="s">
        <v>31</v>
      </c>
      <c r="D393" s="3" t="s">
        <v>236</v>
      </c>
      <c r="E393" s="3" t="s">
        <v>129</v>
      </c>
      <c r="F393" s="3" t="s">
        <v>238</v>
      </c>
      <c r="G393" s="4">
        <v>17627086</v>
      </c>
      <c r="H393" s="3"/>
      <c r="I393" s="19">
        <v>106.29999923706055</v>
      </c>
      <c r="J393" s="19">
        <v>106.3</v>
      </c>
      <c r="K393" s="19">
        <v>70.87</v>
      </c>
      <c r="L393" s="19">
        <f t="shared" si="18"/>
        <v>42.521999999999998</v>
      </c>
      <c r="M393" s="4">
        <v>5</v>
      </c>
      <c r="N393" s="5">
        <v>78.7</v>
      </c>
      <c r="O393" s="5">
        <f t="shared" si="19"/>
        <v>31.480000000000004</v>
      </c>
      <c r="P393" s="5">
        <f t="shared" si="20"/>
        <v>74.00200000000001</v>
      </c>
      <c r="Q393" s="2">
        <v>7</v>
      </c>
      <c r="R393" s="2"/>
      <c r="S393" s="2"/>
    </row>
    <row r="394" spans="1:19" ht="26.25" customHeight="1">
      <c r="A394" s="2">
        <v>391</v>
      </c>
      <c r="B394" s="3" t="s">
        <v>235</v>
      </c>
      <c r="C394" s="3" t="s">
        <v>31</v>
      </c>
      <c r="D394" s="3" t="s">
        <v>236</v>
      </c>
      <c r="E394" s="3" t="s">
        <v>129</v>
      </c>
      <c r="F394" s="3" t="s">
        <v>510</v>
      </c>
      <c r="G394" s="4">
        <v>17627013</v>
      </c>
      <c r="H394" s="3"/>
      <c r="I394" s="19">
        <v>105</v>
      </c>
      <c r="J394" s="19">
        <v>105</v>
      </c>
      <c r="K394" s="19">
        <v>70</v>
      </c>
      <c r="L394" s="19">
        <f t="shared" si="18"/>
        <v>42</v>
      </c>
      <c r="M394" s="4">
        <v>10</v>
      </c>
      <c r="N394" s="5">
        <v>79.8</v>
      </c>
      <c r="O394" s="5">
        <f t="shared" si="19"/>
        <v>31.92</v>
      </c>
      <c r="P394" s="5">
        <f t="shared" si="20"/>
        <v>73.92</v>
      </c>
      <c r="Q394" s="2">
        <v>8</v>
      </c>
      <c r="R394" s="2"/>
      <c r="S394" s="2"/>
    </row>
    <row r="395" spans="1:19" ht="26.25" customHeight="1">
      <c r="A395" s="2">
        <v>392</v>
      </c>
      <c r="B395" s="3" t="s">
        <v>243</v>
      </c>
      <c r="C395" s="3" t="s">
        <v>31</v>
      </c>
      <c r="D395" s="3" t="s">
        <v>236</v>
      </c>
      <c r="E395" s="3" t="s">
        <v>129</v>
      </c>
      <c r="F395" s="3" t="s">
        <v>238</v>
      </c>
      <c r="G395" s="4">
        <v>17627298</v>
      </c>
      <c r="H395" s="3"/>
      <c r="I395" s="19">
        <v>101.29999923706055</v>
      </c>
      <c r="J395" s="19">
        <v>101.3</v>
      </c>
      <c r="K395" s="19">
        <v>67.53</v>
      </c>
      <c r="L395" s="19">
        <f t="shared" si="18"/>
        <v>40.518000000000001</v>
      </c>
      <c r="M395" s="4">
        <v>14</v>
      </c>
      <c r="N395" s="5">
        <v>82.24</v>
      </c>
      <c r="O395" s="5">
        <f t="shared" si="19"/>
        <v>32.896000000000001</v>
      </c>
      <c r="P395" s="5">
        <f t="shared" si="20"/>
        <v>73.414000000000001</v>
      </c>
      <c r="Q395" s="2">
        <v>9</v>
      </c>
      <c r="R395" s="2"/>
      <c r="S395" s="2"/>
    </row>
    <row r="396" spans="1:19" ht="26.25" customHeight="1">
      <c r="A396" s="2">
        <v>393</v>
      </c>
      <c r="B396" s="3" t="s">
        <v>254</v>
      </c>
      <c r="C396" s="3" t="s">
        <v>31</v>
      </c>
      <c r="D396" s="3" t="s">
        <v>236</v>
      </c>
      <c r="E396" s="3" t="s">
        <v>129</v>
      </c>
      <c r="F396" s="3" t="s">
        <v>238</v>
      </c>
      <c r="G396" s="4">
        <v>17628062</v>
      </c>
      <c r="H396" s="3"/>
      <c r="I396" s="19">
        <v>100.20000076293945</v>
      </c>
      <c r="J396" s="19">
        <v>100.2</v>
      </c>
      <c r="K396" s="19">
        <v>66.8</v>
      </c>
      <c r="L396" s="19">
        <f t="shared" si="18"/>
        <v>40.08</v>
      </c>
      <c r="M396" s="4">
        <v>15</v>
      </c>
      <c r="N396" s="5">
        <v>82.9</v>
      </c>
      <c r="O396" s="5">
        <f t="shared" si="19"/>
        <v>33.160000000000004</v>
      </c>
      <c r="P396" s="5">
        <f t="shared" si="20"/>
        <v>73.240000000000009</v>
      </c>
      <c r="Q396" s="2">
        <v>10</v>
      </c>
      <c r="R396" s="2"/>
      <c r="S396" s="2"/>
    </row>
    <row r="397" spans="1:19" ht="26.25" customHeight="1">
      <c r="A397" s="2">
        <v>394</v>
      </c>
      <c r="B397" s="3" t="s">
        <v>242</v>
      </c>
      <c r="C397" s="3" t="s">
        <v>31</v>
      </c>
      <c r="D397" s="3" t="s">
        <v>236</v>
      </c>
      <c r="E397" s="3" t="s">
        <v>129</v>
      </c>
      <c r="F397" s="3" t="s">
        <v>238</v>
      </c>
      <c r="G397" s="4">
        <v>17627145</v>
      </c>
      <c r="H397" s="3" t="s">
        <v>79</v>
      </c>
      <c r="I397" s="19">
        <v>100.20000076293945</v>
      </c>
      <c r="J397" s="19">
        <v>105.2</v>
      </c>
      <c r="K397" s="19">
        <v>70.13</v>
      </c>
      <c r="L397" s="19">
        <f t="shared" si="18"/>
        <v>42.077999999999996</v>
      </c>
      <c r="M397" s="4">
        <v>9</v>
      </c>
      <c r="N397" s="5">
        <v>76.099999999999994</v>
      </c>
      <c r="O397" s="5">
        <f t="shared" si="19"/>
        <v>30.439999999999998</v>
      </c>
      <c r="P397" s="5">
        <f t="shared" si="20"/>
        <v>72.518000000000001</v>
      </c>
      <c r="Q397" s="2">
        <v>11</v>
      </c>
      <c r="R397" s="2"/>
      <c r="S397" s="2"/>
    </row>
    <row r="398" spans="1:19" ht="26.25" customHeight="1">
      <c r="A398" s="2">
        <v>395</v>
      </c>
      <c r="B398" s="3" t="s">
        <v>253</v>
      </c>
      <c r="C398" s="3" t="s">
        <v>31</v>
      </c>
      <c r="D398" s="3" t="s">
        <v>236</v>
      </c>
      <c r="E398" s="3" t="s">
        <v>129</v>
      </c>
      <c r="F398" s="3" t="s">
        <v>238</v>
      </c>
      <c r="G398" s="4">
        <v>17628003</v>
      </c>
      <c r="H398" s="3"/>
      <c r="I398" s="19">
        <v>104.90000152587891</v>
      </c>
      <c r="J398" s="19">
        <v>104.9</v>
      </c>
      <c r="K398" s="19">
        <v>69.930000000000007</v>
      </c>
      <c r="L398" s="19">
        <f t="shared" si="18"/>
        <v>41.958000000000006</v>
      </c>
      <c r="M398" s="4">
        <v>11</v>
      </c>
      <c r="N398" s="5">
        <v>73.319999999999993</v>
      </c>
      <c r="O398" s="5">
        <f t="shared" si="19"/>
        <v>29.327999999999999</v>
      </c>
      <c r="P398" s="5">
        <f t="shared" si="20"/>
        <v>71.286000000000001</v>
      </c>
      <c r="Q398" s="2">
        <v>12</v>
      </c>
      <c r="R398" s="2"/>
      <c r="S398" s="2"/>
    </row>
    <row r="399" spans="1:19" ht="26.25" customHeight="1">
      <c r="A399" s="2">
        <v>396</v>
      </c>
      <c r="B399" s="3" t="s">
        <v>255</v>
      </c>
      <c r="C399" s="3" t="s">
        <v>31</v>
      </c>
      <c r="D399" s="3" t="s">
        <v>236</v>
      </c>
      <c r="E399" s="3" t="s">
        <v>129</v>
      </c>
      <c r="F399" s="3" t="s">
        <v>238</v>
      </c>
      <c r="G399" s="4">
        <v>17628169</v>
      </c>
      <c r="H399" s="3"/>
      <c r="I399" s="19">
        <v>105.59999847412109</v>
      </c>
      <c r="J399" s="19">
        <v>105.6</v>
      </c>
      <c r="K399" s="19">
        <v>70.400000000000006</v>
      </c>
      <c r="L399" s="19">
        <f t="shared" si="18"/>
        <v>42.24</v>
      </c>
      <c r="M399" s="4">
        <v>8</v>
      </c>
      <c r="N399" s="5">
        <v>72</v>
      </c>
      <c r="O399" s="5">
        <f t="shared" si="19"/>
        <v>28.8</v>
      </c>
      <c r="P399" s="5">
        <f t="shared" si="20"/>
        <v>71.040000000000006</v>
      </c>
      <c r="Q399" s="2">
        <v>13</v>
      </c>
      <c r="R399" s="2"/>
      <c r="S399" s="2"/>
    </row>
    <row r="400" spans="1:19" ht="26.25" customHeight="1">
      <c r="A400" s="2">
        <v>397</v>
      </c>
      <c r="B400" s="3" t="s">
        <v>246</v>
      </c>
      <c r="C400" s="3" t="s">
        <v>31</v>
      </c>
      <c r="D400" s="3" t="s">
        <v>236</v>
      </c>
      <c r="E400" s="3" t="s">
        <v>129</v>
      </c>
      <c r="F400" s="3" t="s">
        <v>238</v>
      </c>
      <c r="G400" s="4">
        <v>17627481</v>
      </c>
      <c r="H400" s="3"/>
      <c r="I400" s="19">
        <v>106.09999847412109</v>
      </c>
      <c r="J400" s="19">
        <v>106.1</v>
      </c>
      <c r="K400" s="19">
        <v>70.73</v>
      </c>
      <c r="L400" s="19">
        <f t="shared" si="18"/>
        <v>42.438000000000002</v>
      </c>
      <c r="M400" s="4">
        <v>7</v>
      </c>
      <c r="N400" s="5">
        <v>70.8</v>
      </c>
      <c r="O400" s="5">
        <f t="shared" si="19"/>
        <v>28.32</v>
      </c>
      <c r="P400" s="5">
        <f t="shared" si="20"/>
        <v>70.75800000000001</v>
      </c>
      <c r="Q400" s="2">
        <v>14</v>
      </c>
      <c r="R400" s="2"/>
      <c r="S400" s="2"/>
    </row>
    <row r="401" spans="1:19" ht="26.25" customHeight="1">
      <c r="A401" s="2">
        <v>398</v>
      </c>
      <c r="B401" s="3" t="s">
        <v>247</v>
      </c>
      <c r="C401" s="3" t="s">
        <v>31</v>
      </c>
      <c r="D401" s="3" t="s">
        <v>236</v>
      </c>
      <c r="E401" s="3" t="s">
        <v>129</v>
      </c>
      <c r="F401" s="3" t="s">
        <v>238</v>
      </c>
      <c r="G401" s="4">
        <v>17627517</v>
      </c>
      <c r="H401" s="3"/>
      <c r="I401" s="19">
        <v>100</v>
      </c>
      <c r="J401" s="19">
        <v>100</v>
      </c>
      <c r="K401" s="19">
        <v>66.67</v>
      </c>
      <c r="L401" s="19">
        <f t="shared" si="18"/>
        <v>40.002000000000002</v>
      </c>
      <c r="M401" s="4">
        <v>18</v>
      </c>
      <c r="N401" s="5">
        <v>76.8</v>
      </c>
      <c r="O401" s="5">
        <f t="shared" si="19"/>
        <v>30.72</v>
      </c>
      <c r="P401" s="5">
        <f t="shared" si="20"/>
        <v>70.722000000000008</v>
      </c>
      <c r="Q401" s="2">
        <v>15</v>
      </c>
      <c r="R401" s="2"/>
      <c r="S401" s="2"/>
    </row>
    <row r="402" spans="1:19" ht="26.25" customHeight="1">
      <c r="A402" s="2">
        <v>399</v>
      </c>
      <c r="B402" s="3" t="s">
        <v>248</v>
      </c>
      <c r="C402" s="3" t="s">
        <v>31</v>
      </c>
      <c r="D402" s="3" t="s">
        <v>236</v>
      </c>
      <c r="E402" s="3" t="s">
        <v>129</v>
      </c>
      <c r="F402" s="3" t="s">
        <v>238</v>
      </c>
      <c r="G402" s="4">
        <v>17627524</v>
      </c>
      <c r="H402" s="3"/>
      <c r="I402" s="19">
        <v>100</v>
      </c>
      <c r="J402" s="19">
        <v>100</v>
      </c>
      <c r="K402" s="19">
        <v>66.67</v>
      </c>
      <c r="L402" s="19">
        <f t="shared" si="18"/>
        <v>40.002000000000002</v>
      </c>
      <c r="M402" s="4">
        <v>19</v>
      </c>
      <c r="N402" s="5">
        <v>76.72</v>
      </c>
      <c r="O402" s="5">
        <f t="shared" si="19"/>
        <v>30.688000000000002</v>
      </c>
      <c r="P402" s="5">
        <f t="shared" si="20"/>
        <v>70.69</v>
      </c>
      <c r="Q402" s="2">
        <v>16</v>
      </c>
      <c r="R402" s="2"/>
      <c r="S402" s="2"/>
    </row>
    <row r="403" spans="1:19" ht="26.25" customHeight="1">
      <c r="A403" s="2">
        <v>400</v>
      </c>
      <c r="B403" s="3" t="s">
        <v>251</v>
      </c>
      <c r="C403" s="3" t="s">
        <v>31</v>
      </c>
      <c r="D403" s="3" t="s">
        <v>236</v>
      </c>
      <c r="E403" s="3" t="s">
        <v>129</v>
      </c>
      <c r="F403" s="3" t="s">
        <v>238</v>
      </c>
      <c r="G403" s="4">
        <v>17627797</v>
      </c>
      <c r="H403" s="3"/>
      <c r="I403" s="19">
        <v>100.09999847412109</v>
      </c>
      <c r="J403" s="19">
        <v>100.1</v>
      </c>
      <c r="K403" s="19">
        <v>66.73</v>
      </c>
      <c r="L403" s="19">
        <f t="shared" si="18"/>
        <v>40.038000000000004</v>
      </c>
      <c r="M403" s="4">
        <v>17</v>
      </c>
      <c r="N403" s="5">
        <v>76.040000000000006</v>
      </c>
      <c r="O403" s="5">
        <f t="shared" si="19"/>
        <v>30.416000000000004</v>
      </c>
      <c r="P403" s="5">
        <f t="shared" si="20"/>
        <v>70.454000000000008</v>
      </c>
      <c r="Q403" s="2">
        <v>17</v>
      </c>
      <c r="R403" s="2"/>
      <c r="S403" s="2"/>
    </row>
    <row r="404" spans="1:19" ht="26.25" customHeight="1">
      <c r="A404" s="2">
        <v>401</v>
      </c>
      <c r="B404" s="3" t="s">
        <v>237</v>
      </c>
      <c r="C404" s="3" t="s">
        <v>31</v>
      </c>
      <c r="D404" s="3" t="s">
        <v>236</v>
      </c>
      <c r="E404" s="3" t="s">
        <v>129</v>
      </c>
      <c r="F404" s="3" t="s">
        <v>238</v>
      </c>
      <c r="G404" s="4">
        <v>17627063</v>
      </c>
      <c r="H404" s="3"/>
      <c r="I404" s="19">
        <v>101.90000152587891</v>
      </c>
      <c r="J404" s="19">
        <v>101.9</v>
      </c>
      <c r="K404" s="19">
        <v>67.930000000000007</v>
      </c>
      <c r="L404" s="19">
        <f t="shared" si="18"/>
        <v>40.758000000000003</v>
      </c>
      <c r="M404" s="4">
        <v>13</v>
      </c>
      <c r="N404" s="5">
        <v>73.66</v>
      </c>
      <c r="O404" s="5">
        <f t="shared" si="19"/>
        <v>29.463999999999999</v>
      </c>
      <c r="P404" s="5">
        <f t="shared" si="20"/>
        <v>70.222000000000008</v>
      </c>
      <c r="Q404" s="2">
        <v>18</v>
      </c>
      <c r="R404" s="2"/>
      <c r="S404" s="2"/>
    </row>
    <row r="405" spans="1:19" ht="26.25" customHeight="1">
      <c r="A405" s="2">
        <v>402</v>
      </c>
      <c r="B405" s="3" t="s">
        <v>241</v>
      </c>
      <c r="C405" s="3" t="s">
        <v>31</v>
      </c>
      <c r="D405" s="3" t="s">
        <v>236</v>
      </c>
      <c r="E405" s="3" t="s">
        <v>129</v>
      </c>
      <c r="F405" s="3" t="s">
        <v>238</v>
      </c>
      <c r="G405" s="4">
        <v>17627103</v>
      </c>
      <c r="H405" s="3"/>
      <c r="I405" s="19">
        <v>100.09999847412109</v>
      </c>
      <c r="J405" s="19">
        <v>100.1</v>
      </c>
      <c r="K405" s="19">
        <v>66.73</v>
      </c>
      <c r="L405" s="19">
        <f t="shared" si="18"/>
        <v>40.038000000000004</v>
      </c>
      <c r="M405" s="4">
        <v>16</v>
      </c>
      <c r="N405" s="5">
        <v>69.900000000000006</v>
      </c>
      <c r="O405" s="5">
        <f t="shared" si="19"/>
        <v>27.960000000000004</v>
      </c>
      <c r="P405" s="5">
        <f t="shared" si="20"/>
        <v>67.998000000000005</v>
      </c>
      <c r="Q405" s="2">
        <v>19</v>
      </c>
      <c r="R405" s="2"/>
      <c r="S405" s="2"/>
    </row>
    <row r="406" spans="1:19" ht="26.25" customHeight="1">
      <c r="A406" s="2">
        <v>403</v>
      </c>
      <c r="B406" s="9" t="s">
        <v>285</v>
      </c>
      <c r="C406" s="9" t="s">
        <v>31</v>
      </c>
      <c r="D406" s="9" t="s">
        <v>236</v>
      </c>
      <c r="E406" s="9" t="s">
        <v>129</v>
      </c>
      <c r="F406" s="9" t="s">
        <v>282</v>
      </c>
      <c r="G406" s="10">
        <v>17628524</v>
      </c>
      <c r="H406" s="9"/>
      <c r="I406" s="21">
        <v>107.29999923706055</v>
      </c>
      <c r="J406" s="21">
        <v>107.3</v>
      </c>
      <c r="K406" s="21">
        <v>71.53</v>
      </c>
      <c r="L406" s="21">
        <f t="shared" si="18"/>
        <v>42.917999999999999</v>
      </c>
      <c r="M406" s="10">
        <v>2</v>
      </c>
      <c r="N406" s="8">
        <v>80.599999999999994</v>
      </c>
      <c r="O406" s="8">
        <f t="shared" si="19"/>
        <v>32.24</v>
      </c>
      <c r="P406" s="8">
        <f t="shared" si="20"/>
        <v>75.158000000000001</v>
      </c>
      <c r="Q406" s="11">
        <v>1</v>
      </c>
      <c r="R406" s="7" t="s">
        <v>512</v>
      </c>
      <c r="S406" s="7"/>
    </row>
    <row r="407" spans="1:19" ht="26.25" customHeight="1">
      <c r="A407" s="2">
        <v>404</v>
      </c>
      <c r="B407" s="9" t="s">
        <v>287</v>
      </c>
      <c r="C407" s="9" t="s">
        <v>31</v>
      </c>
      <c r="D407" s="9" t="s">
        <v>236</v>
      </c>
      <c r="E407" s="9" t="s">
        <v>129</v>
      </c>
      <c r="F407" s="9" t="s">
        <v>282</v>
      </c>
      <c r="G407" s="10">
        <v>17628550</v>
      </c>
      <c r="H407" s="9" t="s">
        <v>79</v>
      </c>
      <c r="I407" s="21">
        <v>101.20000076293945</v>
      </c>
      <c r="J407" s="21">
        <v>106.2</v>
      </c>
      <c r="K407" s="21">
        <v>70.8</v>
      </c>
      <c r="L407" s="21">
        <f t="shared" si="18"/>
        <v>42.48</v>
      </c>
      <c r="M407" s="10">
        <v>4</v>
      </c>
      <c r="N407" s="8">
        <v>78.2</v>
      </c>
      <c r="O407" s="8">
        <f t="shared" si="19"/>
        <v>31.28</v>
      </c>
      <c r="P407" s="8">
        <f t="shared" si="20"/>
        <v>73.759999999999991</v>
      </c>
      <c r="Q407" s="11">
        <v>2</v>
      </c>
      <c r="R407" s="7" t="s">
        <v>512</v>
      </c>
      <c r="S407" s="7"/>
    </row>
    <row r="408" spans="1:19" ht="26.25" customHeight="1">
      <c r="A408" s="2">
        <v>405</v>
      </c>
      <c r="B408" s="9" t="s">
        <v>288</v>
      </c>
      <c r="C408" s="9" t="s">
        <v>31</v>
      </c>
      <c r="D408" s="9" t="s">
        <v>236</v>
      </c>
      <c r="E408" s="9" t="s">
        <v>129</v>
      </c>
      <c r="F408" s="9" t="s">
        <v>282</v>
      </c>
      <c r="G408" s="10">
        <v>17628574</v>
      </c>
      <c r="H408" s="9"/>
      <c r="I408" s="21">
        <v>109</v>
      </c>
      <c r="J408" s="21">
        <v>109</v>
      </c>
      <c r="K408" s="21">
        <v>72.67</v>
      </c>
      <c r="L408" s="21">
        <f t="shared" si="18"/>
        <v>43.601999999999997</v>
      </c>
      <c r="M408" s="10">
        <v>1</v>
      </c>
      <c r="N408" s="8">
        <v>72.599999999999994</v>
      </c>
      <c r="O408" s="8">
        <f t="shared" si="19"/>
        <v>29.04</v>
      </c>
      <c r="P408" s="8">
        <f t="shared" si="20"/>
        <v>72.641999999999996</v>
      </c>
      <c r="Q408" s="11">
        <v>3</v>
      </c>
      <c r="R408" s="7" t="s">
        <v>512</v>
      </c>
      <c r="S408" s="7"/>
    </row>
    <row r="409" spans="1:19" ht="26.25" customHeight="1">
      <c r="A409" s="2">
        <v>406</v>
      </c>
      <c r="B409" s="9" t="s">
        <v>284</v>
      </c>
      <c r="C409" s="9" t="s">
        <v>31</v>
      </c>
      <c r="D409" s="9" t="s">
        <v>236</v>
      </c>
      <c r="E409" s="9" t="s">
        <v>129</v>
      </c>
      <c r="F409" s="9" t="s">
        <v>282</v>
      </c>
      <c r="G409" s="10">
        <v>17628520</v>
      </c>
      <c r="H409" s="9"/>
      <c r="I409" s="21">
        <v>101.59999847412109</v>
      </c>
      <c r="J409" s="21">
        <v>101.6</v>
      </c>
      <c r="K409" s="21">
        <v>67.73</v>
      </c>
      <c r="L409" s="21">
        <f t="shared" si="18"/>
        <v>40.637999999999998</v>
      </c>
      <c r="M409" s="10">
        <v>13</v>
      </c>
      <c r="N409" s="8">
        <v>79.8</v>
      </c>
      <c r="O409" s="8">
        <f t="shared" si="19"/>
        <v>31.92</v>
      </c>
      <c r="P409" s="8">
        <f t="shared" si="20"/>
        <v>72.557999999999993</v>
      </c>
      <c r="Q409" s="11">
        <v>4</v>
      </c>
      <c r="R409" s="7" t="s">
        <v>512</v>
      </c>
      <c r="S409" s="7"/>
    </row>
    <row r="410" spans="1:19" ht="26.25" customHeight="1">
      <c r="A410" s="2">
        <v>407</v>
      </c>
      <c r="B410" s="9" t="s">
        <v>299</v>
      </c>
      <c r="C410" s="9" t="s">
        <v>31</v>
      </c>
      <c r="D410" s="9" t="s">
        <v>236</v>
      </c>
      <c r="E410" s="9" t="s">
        <v>129</v>
      </c>
      <c r="F410" s="9" t="s">
        <v>282</v>
      </c>
      <c r="G410" s="10">
        <v>17629687</v>
      </c>
      <c r="H410" s="9"/>
      <c r="I410" s="21">
        <v>106.90000152587891</v>
      </c>
      <c r="J410" s="21">
        <v>106.9</v>
      </c>
      <c r="K410" s="21">
        <v>71.27</v>
      </c>
      <c r="L410" s="21">
        <f t="shared" si="18"/>
        <v>42.761999999999993</v>
      </c>
      <c r="M410" s="10">
        <v>3</v>
      </c>
      <c r="N410" s="8">
        <v>73.599999999999994</v>
      </c>
      <c r="O410" s="8">
        <f t="shared" si="19"/>
        <v>29.439999999999998</v>
      </c>
      <c r="P410" s="8">
        <f t="shared" si="20"/>
        <v>72.201999999999998</v>
      </c>
      <c r="Q410" s="11">
        <v>5</v>
      </c>
      <c r="R410" s="7" t="s">
        <v>512</v>
      </c>
      <c r="S410" s="7"/>
    </row>
    <row r="411" spans="1:19" ht="26.25" customHeight="1">
      <c r="A411" s="2">
        <v>408</v>
      </c>
      <c r="B411" s="9" t="s">
        <v>290</v>
      </c>
      <c r="C411" s="9" t="s">
        <v>31</v>
      </c>
      <c r="D411" s="9" t="s">
        <v>236</v>
      </c>
      <c r="E411" s="9" t="s">
        <v>129</v>
      </c>
      <c r="F411" s="9" t="s">
        <v>282</v>
      </c>
      <c r="G411" s="10">
        <v>17628645</v>
      </c>
      <c r="H411" s="9"/>
      <c r="I411" s="21">
        <v>103.69999694824219</v>
      </c>
      <c r="J411" s="21">
        <v>103.7</v>
      </c>
      <c r="K411" s="21">
        <v>69.13</v>
      </c>
      <c r="L411" s="21">
        <f t="shared" si="18"/>
        <v>41.477999999999994</v>
      </c>
      <c r="M411" s="10">
        <v>8</v>
      </c>
      <c r="N411" s="8">
        <v>76.2</v>
      </c>
      <c r="O411" s="8">
        <f t="shared" si="19"/>
        <v>30.480000000000004</v>
      </c>
      <c r="P411" s="8">
        <f t="shared" si="20"/>
        <v>71.957999999999998</v>
      </c>
      <c r="Q411" s="11">
        <v>6</v>
      </c>
      <c r="R411" s="7" t="s">
        <v>512</v>
      </c>
      <c r="S411" s="7"/>
    </row>
    <row r="412" spans="1:19" ht="26.25" customHeight="1">
      <c r="A412" s="2">
        <v>409</v>
      </c>
      <c r="B412" s="9" t="s">
        <v>291</v>
      </c>
      <c r="C412" s="9" t="s">
        <v>31</v>
      </c>
      <c r="D412" s="9" t="s">
        <v>236</v>
      </c>
      <c r="E412" s="9" t="s">
        <v>129</v>
      </c>
      <c r="F412" s="9" t="s">
        <v>282</v>
      </c>
      <c r="G412" s="10">
        <v>17628717</v>
      </c>
      <c r="H412" s="9"/>
      <c r="I412" s="21">
        <v>103.90000152587891</v>
      </c>
      <c r="J412" s="21">
        <v>103.9</v>
      </c>
      <c r="K412" s="21">
        <v>69.27</v>
      </c>
      <c r="L412" s="21">
        <f t="shared" si="18"/>
        <v>41.561999999999998</v>
      </c>
      <c r="M412" s="10">
        <v>6</v>
      </c>
      <c r="N412" s="8">
        <v>75.599999999999994</v>
      </c>
      <c r="O412" s="8">
        <f t="shared" si="19"/>
        <v>30.24</v>
      </c>
      <c r="P412" s="8">
        <f t="shared" si="20"/>
        <v>71.801999999999992</v>
      </c>
      <c r="Q412" s="11">
        <v>7</v>
      </c>
      <c r="R412" s="7"/>
      <c r="S412" s="7"/>
    </row>
    <row r="413" spans="1:19" ht="26.25" customHeight="1">
      <c r="A413" s="2">
        <v>410</v>
      </c>
      <c r="B413" s="9" t="s">
        <v>289</v>
      </c>
      <c r="C413" s="9" t="s">
        <v>31</v>
      </c>
      <c r="D413" s="9" t="s">
        <v>236</v>
      </c>
      <c r="E413" s="9" t="s">
        <v>129</v>
      </c>
      <c r="F413" s="9" t="s">
        <v>282</v>
      </c>
      <c r="G413" s="10">
        <v>17628584</v>
      </c>
      <c r="H413" s="9"/>
      <c r="I413" s="21">
        <v>102.20000076293945</v>
      </c>
      <c r="J413" s="21">
        <v>102.2</v>
      </c>
      <c r="K413" s="21">
        <v>68.13</v>
      </c>
      <c r="L413" s="21">
        <f t="shared" si="18"/>
        <v>40.877999999999993</v>
      </c>
      <c r="M413" s="10">
        <v>11</v>
      </c>
      <c r="N413" s="8">
        <v>77</v>
      </c>
      <c r="O413" s="8">
        <f t="shared" si="19"/>
        <v>30.8</v>
      </c>
      <c r="P413" s="8">
        <f t="shared" si="20"/>
        <v>71.677999999999997</v>
      </c>
      <c r="Q413" s="11">
        <v>8</v>
      </c>
      <c r="R413" s="7"/>
      <c r="S413" s="7"/>
    </row>
    <row r="414" spans="1:19" ht="26.25" customHeight="1">
      <c r="A414" s="2">
        <v>411</v>
      </c>
      <c r="B414" s="9" t="s">
        <v>295</v>
      </c>
      <c r="C414" s="9" t="s">
        <v>31</v>
      </c>
      <c r="D414" s="9" t="s">
        <v>236</v>
      </c>
      <c r="E414" s="9" t="s">
        <v>129</v>
      </c>
      <c r="F414" s="9" t="s">
        <v>282</v>
      </c>
      <c r="G414" s="10">
        <v>17629194</v>
      </c>
      <c r="H414" s="9"/>
      <c r="I414" s="21">
        <v>100.90000152587891</v>
      </c>
      <c r="J414" s="21">
        <v>100.9</v>
      </c>
      <c r="K414" s="21">
        <v>67.27</v>
      </c>
      <c r="L414" s="21">
        <f t="shared" si="18"/>
        <v>40.361999999999995</v>
      </c>
      <c r="M414" s="10">
        <v>17</v>
      </c>
      <c r="N414" s="8">
        <v>77.2</v>
      </c>
      <c r="O414" s="8">
        <f t="shared" si="19"/>
        <v>30.880000000000003</v>
      </c>
      <c r="P414" s="8">
        <f t="shared" si="20"/>
        <v>71.24199999999999</v>
      </c>
      <c r="Q414" s="11">
        <v>9</v>
      </c>
      <c r="R414" s="7"/>
      <c r="S414" s="7"/>
    </row>
    <row r="415" spans="1:19" ht="26.25" customHeight="1">
      <c r="A415" s="2">
        <v>412</v>
      </c>
      <c r="B415" s="9" t="s">
        <v>297</v>
      </c>
      <c r="C415" s="9" t="s">
        <v>31</v>
      </c>
      <c r="D415" s="9" t="s">
        <v>236</v>
      </c>
      <c r="E415" s="9" t="s">
        <v>129</v>
      </c>
      <c r="F415" s="9" t="s">
        <v>282</v>
      </c>
      <c r="G415" s="10">
        <v>17629398</v>
      </c>
      <c r="H415" s="9"/>
      <c r="I415" s="21">
        <v>103.30000305175781</v>
      </c>
      <c r="J415" s="21">
        <v>103.3</v>
      </c>
      <c r="K415" s="21">
        <v>68.87</v>
      </c>
      <c r="L415" s="21">
        <f t="shared" si="18"/>
        <v>41.322000000000003</v>
      </c>
      <c r="M415" s="10">
        <v>9</v>
      </c>
      <c r="N415" s="8">
        <v>73.8</v>
      </c>
      <c r="O415" s="8">
        <f t="shared" si="19"/>
        <v>29.52</v>
      </c>
      <c r="P415" s="8">
        <f t="shared" si="20"/>
        <v>70.841999999999999</v>
      </c>
      <c r="Q415" s="11">
        <v>10</v>
      </c>
      <c r="R415" s="7"/>
      <c r="S415" s="7"/>
    </row>
    <row r="416" spans="1:19" ht="26.25" customHeight="1">
      <c r="A416" s="2">
        <v>413</v>
      </c>
      <c r="B416" s="9" t="s">
        <v>296</v>
      </c>
      <c r="C416" s="9" t="s">
        <v>31</v>
      </c>
      <c r="D416" s="9" t="s">
        <v>236</v>
      </c>
      <c r="E416" s="9" t="s">
        <v>129</v>
      </c>
      <c r="F416" s="9" t="s">
        <v>282</v>
      </c>
      <c r="G416" s="10">
        <v>17629240</v>
      </c>
      <c r="H416" s="9"/>
      <c r="I416" s="21">
        <v>102.80000305175781</v>
      </c>
      <c r="J416" s="21">
        <v>102.8</v>
      </c>
      <c r="K416" s="21">
        <v>68.53</v>
      </c>
      <c r="L416" s="21">
        <f t="shared" si="18"/>
        <v>41.118000000000002</v>
      </c>
      <c r="M416" s="10">
        <v>10</v>
      </c>
      <c r="N416" s="8">
        <v>73.8</v>
      </c>
      <c r="O416" s="8">
        <f t="shared" si="19"/>
        <v>29.52</v>
      </c>
      <c r="P416" s="8">
        <f t="shared" si="20"/>
        <v>70.638000000000005</v>
      </c>
      <c r="Q416" s="11">
        <v>11</v>
      </c>
      <c r="R416" s="7"/>
      <c r="S416" s="7"/>
    </row>
    <row r="417" spans="1:19" ht="26.25" customHeight="1">
      <c r="A417" s="2">
        <v>414</v>
      </c>
      <c r="B417" s="9" t="s">
        <v>298</v>
      </c>
      <c r="C417" s="9" t="s">
        <v>31</v>
      </c>
      <c r="D417" s="9" t="s">
        <v>236</v>
      </c>
      <c r="E417" s="9" t="s">
        <v>129</v>
      </c>
      <c r="F417" s="9" t="s">
        <v>282</v>
      </c>
      <c r="G417" s="10">
        <v>17629528</v>
      </c>
      <c r="H417" s="9"/>
      <c r="I417" s="21">
        <v>101.40000152587891</v>
      </c>
      <c r="J417" s="21">
        <v>101.4</v>
      </c>
      <c r="K417" s="21">
        <v>67.599999999999994</v>
      </c>
      <c r="L417" s="21">
        <f t="shared" si="18"/>
        <v>40.559999999999995</v>
      </c>
      <c r="M417" s="10">
        <v>16</v>
      </c>
      <c r="N417" s="8">
        <v>72.400000000000006</v>
      </c>
      <c r="O417" s="8">
        <f t="shared" si="19"/>
        <v>28.960000000000004</v>
      </c>
      <c r="P417" s="8">
        <f t="shared" si="20"/>
        <v>69.52</v>
      </c>
      <c r="Q417" s="11">
        <v>12</v>
      </c>
      <c r="R417" s="7"/>
      <c r="S417" s="7"/>
    </row>
    <row r="418" spans="1:19" ht="26.25" customHeight="1">
      <c r="A418" s="2">
        <v>415</v>
      </c>
      <c r="B418" s="9" t="s">
        <v>294</v>
      </c>
      <c r="C418" s="9" t="s">
        <v>31</v>
      </c>
      <c r="D418" s="9" t="s">
        <v>236</v>
      </c>
      <c r="E418" s="9" t="s">
        <v>129</v>
      </c>
      <c r="F418" s="9" t="s">
        <v>282</v>
      </c>
      <c r="G418" s="10">
        <v>17628982</v>
      </c>
      <c r="H418" s="9"/>
      <c r="I418" s="21">
        <v>101.59999847412109</v>
      </c>
      <c r="J418" s="21">
        <v>101.6</v>
      </c>
      <c r="K418" s="21">
        <v>67.73</v>
      </c>
      <c r="L418" s="21">
        <f t="shared" si="18"/>
        <v>40.637999999999998</v>
      </c>
      <c r="M418" s="10">
        <v>14</v>
      </c>
      <c r="N418" s="8">
        <v>71.599999999999994</v>
      </c>
      <c r="O418" s="8">
        <f t="shared" si="19"/>
        <v>28.64</v>
      </c>
      <c r="P418" s="8">
        <f t="shared" si="20"/>
        <v>69.277999999999992</v>
      </c>
      <c r="Q418" s="11">
        <v>13</v>
      </c>
      <c r="R418" s="7"/>
      <c r="S418" s="7"/>
    </row>
    <row r="419" spans="1:19" ht="26.25" customHeight="1">
      <c r="A419" s="2">
        <v>416</v>
      </c>
      <c r="B419" s="9" t="s">
        <v>281</v>
      </c>
      <c r="C419" s="9" t="s">
        <v>31</v>
      </c>
      <c r="D419" s="9" t="s">
        <v>236</v>
      </c>
      <c r="E419" s="9" t="s">
        <v>129</v>
      </c>
      <c r="F419" s="9" t="s">
        <v>282</v>
      </c>
      <c r="G419" s="10">
        <v>17628490</v>
      </c>
      <c r="H419" s="9"/>
      <c r="I419" s="21">
        <v>101.40000152587891</v>
      </c>
      <c r="J419" s="21">
        <v>101.4</v>
      </c>
      <c r="K419" s="21">
        <v>67.599999999999994</v>
      </c>
      <c r="L419" s="21">
        <f t="shared" si="18"/>
        <v>40.559999999999995</v>
      </c>
      <c r="M419" s="10">
        <v>15</v>
      </c>
      <c r="N419" s="8">
        <v>71.400000000000006</v>
      </c>
      <c r="O419" s="8">
        <f t="shared" si="19"/>
        <v>28.560000000000002</v>
      </c>
      <c r="P419" s="8">
        <f t="shared" si="20"/>
        <v>69.12</v>
      </c>
      <c r="Q419" s="11">
        <v>14</v>
      </c>
      <c r="R419" s="7"/>
      <c r="S419" s="7"/>
    </row>
    <row r="420" spans="1:19" ht="26.25" customHeight="1">
      <c r="A420" s="2">
        <v>417</v>
      </c>
      <c r="B420" s="9" t="s">
        <v>293</v>
      </c>
      <c r="C420" s="9" t="s">
        <v>31</v>
      </c>
      <c r="D420" s="9" t="s">
        <v>236</v>
      </c>
      <c r="E420" s="9" t="s">
        <v>129</v>
      </c>
      <c r="F420" s="9" t="s">
        <v>282</v>
      </c>
      <c r="G420" s="10">
        <v>17628849</v>
      </c>
      <c r="H420" s="9"/>
      <c r="I420" s="21">
        <v>104.20000076293945</v>
      </c>
      <c r="J420" s="21">
        <v>104.2</v>
      </c>
      <c r="K420" s="21">
        <v>69.47</v>
      </c>
      <c r="L420" s="21">
        <f t="shared" si="18"/>
        <v>41.681999999999995</v>
      </c>
      <c r="M420" s="10">
        <v>5</v>
      </c>
      <c r="N420" s="8">
        <v>67.599999999999994</v>
      </c>
      <c r="O420" s="8">
        <f t="shared" si="19"/>
        <v>27.04</v>
      </c>
      <c r="P420" s="8">
        <f t="shared" si="20"/>
        <v>68.721999999999994</v>
      </c>
      <c r="Q420" s="11">
        <v>15</v>
      </c>
      <c r="R420" s="7"/>
      <c r="S420" s="7"/>
    </row>
    <row r="421" spans="1:19" ht="26.25" customHeight="1">
      <c r="A421" s="2">
        <v>418</v>
      </c>
      <c r="B421" s="9" t="s">
        <v>286</v>
      </c>
      <c r="C421" s="9" t="s">
        <v>31</v>
      </c>
      <c r="D421" s="9" t="s">
        <v>236</v>
      </c>
      <c r="E421" s="9" t="s">
        <v>129</v>
      </c>
      <c r="F421" s="9" t="s">
        <v>282</v>
      </c>
      <c r="G421" s="10">
        <v>17628539</v>
      </c>
      <c r="H421" s="9"/>
      <c r="I421" s="21">
        <v>102.09999847412109</v>
      </c>
      <c r="J421" s="21">
        <v>102.1</v>
      </c>
      <c r="K421" s="21">
        <v>68.069999999999993</v>
      </c>
      <c r="L421" s="21">
        <f t="shared" si="18"/>
        <v>40.841999999999992</v>
      </c>
      <c r="M421" s="10">
        <v>12</v>
      </c>
      <c r="N421" s="8">
        <v>68.8</v>
      </c>
      <c r="O421" s="8">
        <f t="shared" si="19"/>
        <v>27.52</v>
      </c>
      <c r="P421" s="8">
        <f t="shared" si="20"/>
        <v>68.361999999999995</v>
      </c>
      <c r="Q421" s="11">
        <v>16</v>
      </c>
      <c r="R421" s="7"/>
      <c r="S421" s="7"/>
    </row>
    <row r="422" spans="1:19" ht="26.25" customHeight="1">
      <c r="A422" s="2">
        <v>419</v>
      </c>
      <c r="B422" s="9" t="s">
        <v>292</v>
      </c>
      <c r="C422" s="9" t="s">
        <v>31</v>
      </c>
      <c r="D422" s="9" t="s">
        <v>236</v>
      </c>
      <c r="E422" s="9" t="s">
        <v>129</v>
      </c>
      <c r="F422" s="9" t="s">
        <v>282</v>
      </c>
      <c r="G422" s="10">
        <v>17628844</v>
      </c>
      <c r="H422" s="9"/>
      <c r="I422" s="21">
        <v>100.29999923706055</v>
      </c>
      <c r="J422" s="21">
        <v>100.3</v>
      </c>
      <c r="K422" s="21">
        <v>66.87</v>
      </c>
      <c r="L422" s="21">
        <f t="shared" si="18"/>
        <v>40.122</v>
      </c>
      <c r="M422" s="10">
        <v>18</v>
      </c>
      <c r="N422" s="8">
        <v>70.599999999999994</v>
      </c>
      <c r="O422" s="8">
        <f t="shared" si="19"/>
        <v>28.24</v>
      </c>
      <c r="P422" s="8">
        <f t="shared" si="20"/>
        <v>68.361999999999995</v>
      </c>
      <c r="Q422" s="11">
        <v>17</v>
      </c>
      <c r="R422" s="7"/>
      <c r="S422" s="7"/>
    </row>
    <row r="423" spans="1:19" ht="26.25" customHeight="1">
      <c r="A423" s="2">
        <v>420</v>
      </c>
      <c r="B423" s="9" t="s">
        <v>283</v>
      </c>
      <c r="C423" s="9" t="s">
        <v>31</v>
      </c>
      <c r="D423" s="9" t="s">
        <v>236</v>
      </c>
      <c r="E423" s="9" t="s">
        <v>129</v>
      </c>
      <c r="F423" s="9" t="s">
        <v>282</v>
      </c>
      <c r="G423" s="10">
        <v>17628502</v>
      </c>
      <c r="H423" s="9"/>
      <c r="I423" s="21">
        <v>103.70000076293945</v>
      </c>
      <c r="J423" s="21">
        <v>103.7</v>
      </c>
      <c r="K423" s="21">
        <v>69.13</v>
      </c>
      <c r="L423" s="21">
        <f t="shared" si="18"/>
        <v>41.477999999999994</v>
      </c>
      <c r="M423" s="10">
        <v>7</v>
      </c>
      <c r="N423" s="8">
        <v>0</v>
      </c>
      <c r="O423" s="8">
        <f t="shared" si="19"/>
        <v>0</v>
      </c>
      <c r="P423" s="8">
        <f t="shared" si="20"/>
        <v>41.477999999999994</v>
      </c>
      <c r="Q423" s="11">
        <v>18</v>
      </c>
      <c r="R423" s="7"/>
      <c r="S423" s="7"/>
    </row>
  </sheetData>
  <sortState ref="A4:S423">
    <sortCondition ref="F4:F423"/>
    <sortCondition ref="Q4:Q423"/>
  </sortState>
  <mergeCells count="13">
    <mergeCell ref="A1:S1"/>
    <mergeCell ref="A2:A3"/>
    <mergeCell ref="B2:B3"/>
    <mergeCell ref="C2:C3"/>
    <mergeCell ref="D2:D3"/>
    <mergeCell ref="E2:E3"/>
    <mergeCell ref="F2:F3"/>
    <mergeCell ref="G2:G3"/>
    <mergeCell ref="H2:M2"/>
    <mergeCell ref="N2:O2"/>
    <mergeCell ref="P2:Q2"/>
    <mergeCell ref="R2:R3"/>
    <mergeCell ref="S2:S3"/>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2017-07-19T09:45:06Z</dcterms:modified>
</cp:coreProperties>
</file>