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附件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<sst xmlns="http://schemas.openxmlformats.org/spreadsheetml/2006/main" count="53" uniqueCount="52">
  <si>
    <t>姓名</t>
  </si>
  <si>
    <t>职位编码</t>
  </si>
  <si>
    <t>招聘单位</t>
  </si>
  <si>
    <t>职位名称</t>
  </si>
  <si>
    <t>招聘人数</t>
  </si>
  <si>
    <t>笔试排名</t>
  </si>
  <si>
    <t>15010101</t>
  </si>
  <si>
    <t>峨眉山市林业科技服务站</t>
  </si>
  <si>
    <t>林业科技推广</t>
  </si>
  <si>
    <t>69.00</t>
  </si>
  <si>
    <t>15020101</t>
  </si>
  <si>
    <t>峨眉山市水务局下属事业单位</t>
  </si>
  <si>
    <t>水利水电工程及水资源管理</t>
  </si>
  <si>
    <t>68.00</t>
  </si>
  <si>
    <t>15080102</t>
  </si>
  <si>
    <t>峨眉山市城市发展建设办公室2</t>
  </si>
  <si>
    <t>道路桥梁</t>
  </si>
  <si>
    <t>15090101</t>
  </si>
  <si>
    <t>峨眉山市乡镇动物防疫监督站</t>
  </si>
  <si>
    <t>动物防疫</t>
  </si>
  <si>
    <t>15170101</t>
  </si>
  <si>
    <t>峨眉山市不动产登记中心1</t>
  </si>
  <si>
    <t>不动产登记</t>
  </si>
  <si>
    <t>笔试成绩</t>
  </si>
  <si>
    <t>笔试折合成绩</t>
  </si>
  <si>
    <t>面试成绩</t>
  </si>
  <si>
    <t>面试折合成绩</t>
  </si>
  <si>
    <t>总成绩</t>
  </si>
  <si>
    <t>职位排名</t>
  </si>
  <si>
    <t>15210203</t>
  </si>
  <si>
    <t>峨眉山市乡镇学校3</t>
  </si>
  <si>
    <t>小学数学教师</t>
  </si>
  <si>
    <t>15260301</t>
  </si>
  <si>
    <t>峨眉山市中医医院</t>
  </si>
  <si>
    <t>医院管理</t>
  </si>
  <si>
    <t>2017年峨眉山市事业单位公开考试招聘工作人员递补进入体检人员名单</t>
  </si>
  <si>
    <t>柯博文</t>
  </si>
  <si>
    <t>冉嘉诚</t>
  </si>
  <si>
    <r>
      <rPr>
        <sz val="10"/>
        <rFont val="Arial"/>
        <family val="2"/>
      </rPr>
      <t>伍绍杰</t>
    </r>
  </si>
  <si>
    <t>67.00</t>
  </si>
  <si>
    <t>宋殿文</t>
  </si>
  <si>
    <t>64.00</t>
  </si>
  <si>
    <t>王诗绮</t>
  </si>
  <si>
    <t>李文杰</t>
  </si>
  <si>
    <t>46.00</t>
  </si>
  <si>
    <t>15070101</t>
  </si>
  <si>
    <t>峨眉山市国有资产管理服务中心</t>
  </si>
  <si>
    <t>财务管理</t>
  </si>
  <si>
    <t>罗媛媛</t>
  </si>
  <si>
    <t>66.00</t>
  </si>
  <si>
    <t>邓传飞</t>
  </si>
  <si>
    <t>4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</si>
</sst>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?&quot;#,##0;\-&quot;?&quot;#,##0"/>
    <numFmt numFmtId="183" formatCode="&quot;?&quot;#,##0;[Red]\-&quot;?&quot;#,##0"/>
    <numFmt numFmtId="184" formatCode="&quot;?&quot;#,##0.00;\-&quot;?&quot;#,##0.00"/>
    <numFmt numFmtId="185" formatCode="&quot;?&quot;#,##0.00;[Red]\-&quot;?&quot;#,##0.00"/>
    <numFmt numFmtId="186" formatCode="_-&quot;?&quot;* #,##0_-;\-&quot;?&quot;* #,##0_-;_-&quot;?&quot;* &quot;-&quot;_-;_-@_-"/>
    <numFmt numFmtId="187" formatCode="_-* #,##0_-;\-* #,##0_-;_-* &quot;-&quot;_-;_-@_-"/>
    <numFmt numFmtId="188" formatCode="_-&quot;?&quot;* #,##0.00_-;\-&quot;?&quot;* #,##0.00_-;_-&quot;?&quot;* &quot;-&quot;??_-;_-@_-"/>
    <numFmt numFmtId="189" formatCode="_-* #,##0.00_-;\-* #,##0.00_-;_-* &quot;-&quot;??_-;_-@_-"/>
    <numFmt numFmtId="190" formatCode="0.00_ "/>
    <numFmt numFmtId="191" formatCode="0.000_ "/>
    <numFmt numFmtId="192" formatCode="0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8" fontId="0" fillId="0" borderId="0" applyNumberFormat="0" applyFill="0" applyBorder="0" applyAlignment="0" applyProtection="0"/>
    <xf numFmtId="186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9" fontId="0" fillId="0" borderId="0" applyNumberFormat="0" applyFill="0" applyBorder="0" applyAlignment="0" applyProtection="0"/>
    <xf numFmtId="187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2" width="9.140625" style="22" customWidth="1"/>
    <col min="3" max="3" width="32.00390625" style="22" customWidth="1"/>
    <col min="4" max="4" width="22.00390625" style="22" customWidth="1"/>
    <col min="5" max="5" width="4.8515625" style="22" customWidth="1"/>
    <col min="6" max="7" width="7.57421875" style="22" customWidth="1"/>
    <col min="8" max="8" width="6.57421875" style="22" customWidth="1"/>
    <col min="9" max="9" width="8.57421875" style="22" customWidth="1"/>
    <col min="10" max="10" width="7.57421875" style="22" customWidth="1"/>
    <col min="11" max="11" width="7.8515625" style="22" bestFit="1" customWidth="1"/>
    <col min="12" max="12" width="7.57421875" style="22" customWidth="1"/>
  </cols>
  <sheetData>
    <row r="1" spans="1:12" ht="31.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0" customFormat="1" ht="21.75" customHeight="1">
      <c r="A2" s="7" t="s">
        <v>0</v>
      </c>
      <c r="B2" s="8" t="s">
        <v>1</v>
      </c>
      <c r="C2" s="9" t="s">
        <v>2</v>
      </c>
      <c r="D2" s="7" t="s">
        <v>3</v>
      </c>
      <c r="E2" s="9" t="s">
        <v>4</v>
      </c>
      <c r="F2" s="9" t="s">
        <v>23</v>
      </c>
      <c r="G2" s="11" t="s">
        <v>24</v>
      </c>
      <c r="H2" s="9" t="s">
        <v>5</v>
      </c>
      <c r="I2" s="11" t="s">
        <v>25</v>
      </c>
      <c r="J2" s="11" t="s">
        <v>26</v>
      </c>
      <c r="K2" s="11" t="s">
        <v>27</v>
      </c>
      <c r="L2" s="11" t="s">
        <v>28</v>
      </c>
    </row>
    <row r="3" spans="1:12" ht="12.75">
      <c r="A3" s="1" t="s">
        <v>36</v>
      </c>
      <c r="B3" s="1" t="s">
        <v>6</v>
      </c>
      <c r="C3" s="3" t="s">
        <v>7</v>
      </c>
      <c r="D3" s="4" t="s">
        <v>8</v>
      </c>
      <c r="E3" s="1">
        <v>1</v>
      </c>
      <c r="F3" s="1" t="s">
        <v>9</v>
      </c>
      <c r="G3" s="1">
        <f>F3*0.5</f>
        <v>34.5</v>
      </c>
      <c r="H3" s="1">
        <v>1</v>
      </c>
      <c r="I3" s="13">
        <v>81.54</v>
      </c>
      <c r="J3" s="13">
        <f>I3*0.5</f>
        <v>40.77</v>
      </c>
      <c r="K3" s="18">
        <f>G3+J3</f>
        <v>75.27000000000001</v>
      </c>
      <c r="L3" s="19">
        <v>2</v>
      </c>
    </row>
    <row r="4" spans="1:12" ht="12.75">
      <c r="A4" s="1" t="s">
        <v>37</v>
      </c>
      <c r="B4" s="1" t="s">
        <v>20</v>
      </c>
      <c r="C4" s="3" t="s">
        <v>21</v>
      </c>
      <c r="D4" s="4" t="s">
        <v>22</v>
      </c>
      <c r="E4" s="1">
        <v>1</v>
      </c>
      <c r="F4" s="1" t="s">
        <v>13</v>
      </c>
      <c r="G4" s="2">
        <f>F4*0.5</f>
        <v>34</v>
      </c>
      <c r="H4" s="1">
        <v>3</v>
      </c>
      <c r="I4" s="13">
        <v>77.82</v>
      </c>
      <c r="J4" s="12">
        <f>I4*0.5</f>
        <v>38.91</v>
      </c>
      <c r="K4" s="12">
        <f aca="true" t="shared" si="0" ref="K4:K10">G4+J4</f>
        <v>72.91</v>
      </c>
      <c r="L4" s="20">
        <v>2</v>
      </c>
    </row>
    <row r="5" spans="1:12" ht="12.75">
      <c r="A5" s="21" t="s">
        <v>38</v>
      </c>
      <c r="B5" s="2" t="s">
        <v>14</v>
      </c>
      <c r="C5" s="5" t="s">
        <v>15</v>
      </c>
      <c r="D5" s="6" t="s">
        <v>16</v>
      </c>
      <c r="E5" s="2">
        <v>1</v>
      </c>
      <c r="F5" s="15">
        <v>70</v>
      </c>
      <c r="G5" s="1">
        <f>F5*0.5</f>
        <v>35</v>
      </c>
      <c r="H5" s="16" t="s">
        <v>51</v>
      </c>
      <c r="I5" s="13">
        <v>82.3</v>
      </c>
      <c r="J5" s="13">
        <f>I5*0.5</f>
        <v>41.15</v>
      </c>
      <c r="K5" s="18">
        <f t="shared" si="0"/>
        <v>76.15</v>
      </c>
      <c r="L5" s="19">
        <v>2</v>
      </c>
    </row>
    <row r="6" spans="1:12" ht="12.75">
      <c r="A6" s="1" t="s">
        <v>40</v>
      </c>
      <c r="B6" s="1" t="s">
        <v>10</v>
      </c>
      <c r="C6" s="3" t="s">
        <v>11</v>
      </c>
      <c r="D6" s="3" t="s">
        <v>12</v>
      </c>
      <c r="E6" s="1">
        <v>4</v>
      </c>
      <c r="F6" s="1" t="s">
        <v>39</v>
      </c>
      <c r="G6" s="1">
        <f>F6*0.5</f>
        <v>33.5</v>
      </c>
      <c r="H6" s="1">
        <v>9</v>
      </c>
      <c r="I6" s="13">
        <v>82.52</v>
      </c>
      <c r="J6" s="13">
        <f>I6*0.5</f>
        <v>41.26</v>
      </c>
      <c r="K6" s="12">
        <f t="shared" si="0"/>
        <v>74.75999999999999</v>
      </c>
      <c r="L6" s="20">
        <v>5</v>
      </c>
    </row>
    <row r="7" spans="1:12" ht="12.75">
      <c r="A7" s="2" t="s">
        <v>50</v>
      </c>
      <c r="B7" s="2" t="s">
        <v>17</v>
      </c>
      <c r="C7" s="5" t="s">
        <v>18</v>
      </c>
      <c r="D7" s="6" t="s">
        <v>19</v>
      </c>
      <c r="E7" s="1">
        <v>4</v>
      </c>
      <c r="F7" s="2" t="s">
        <v>41</v>
      </c>
      <c r="G7" s="2">
        <f>F7*0.5</f>
        <v>32</v>
      </c>
      <c r="H7" s="2">
        <v>3</v>
      </c>
      <c r="I7" s="12">
        <v>78</v>
      </c>
      <c r="J7" s="12">
        <f>I7*0.5</f>
        <v>39</v>
      </c>
      <c r="K7" s="12">
        <f t="shared" si="0"/>
        <v>71</v>
      </c>
      <c r="L7" s="20">
        <v>5</v>
      </c>
    </row>
    <row r="8" spans="1:12" ht="12.75">
      <c r="A8" s="1" t="s">
        <v>42</v>
      </c>
      <c r="B8" s="1" t="s">
        <v>29</v>
      </c>
      <c r="C8" s="3" t="s">
        <v>30</v>
      </c>
      <c r="D8" s="4" t="s">
        <v>31</v>
      </c>
      <c r="E8" s="1">
        <v>3</v>
      </c>
      <c r="F8" s="1" t="s">
        <v>13</v>
      </c>
      <c r="G8" s="2">
        <f>F8/2</f>
        <v>34</v>
      </c>
      <c r="H8" s="1">
        <v>5</v>
      </c>
      <c r="I8" s="13">
        <v>81</v>
      </c>
      <c r="J8" s="12">
        <f>I8/2</f>
        <v>40.5</v>
      </c>
      <c r="K8" s="12">
        <f t="shared" si="0"/>
        <v>74.5</v>
      </c>
      <c r="L8" s="20">
        <v>4</v>
      </c>
    </row>
    <row r="9" spans="1:12" ht="12.75">
      <c r="A9" s="2" t="s">
        <v>43</v>
      </c>
      <c r="B9" s="2" t="s">
        <v>32</v>
      </c>
      <c r="C9" s="5" t="s">
        <v>33</v>
      </c>
      <c r="D9" s="6" t="s">
        <v>34</v>
      </c>
      <c r="E9" s="2">
        <v>1</v>
      </c>
      <c r="F9" s="2" t="s">
        <v>44</v>
      </c>
      <c r="G9" s="2">
        <f>F9/2</f>
        <v>23</v>
      </c>
      <c r="H9" s="2">
        <v>2</v>
      </c>
      <c r="I9" s="14">
        <v>75.3</v>
      </c>
      <c r="J9" s="18">
        <f>I9/2</f>
        <v>37.65</v>
      </c>
      <c r="K9" s="18">
        <f t="shared" si="0"/>
        <v>60.65</v>
      </c>
      <c r="L9" s="19">
        <v>2</v>
      </c>
    </row>
    <row r="10" spans="1:12" ht="12.75">
      <c r="A10" s="2" t="s">
        <v>48</v>
      </c>
      <c r="B10" s="2" t="s">
        <v>45</v>
      </c>
      <c r="C10" s="5" t="s">
        <v>46</v>
      </c>
      <c r="D10" s="6" t="s">
        <v>47</v>
      </c>
      <c r="E10" s="2">
        <v>1</v>
      </c>
      <c r="F10" s="2" t="s">
        <v>49</v>
      </c>
      <c r="G10" s="1">
        <f>F10*0.5</f>
        <v>33</v>
      </c>
      <c r="H10" s="2">
        <v>3</v>
      </c>
      <c r="I10" s="12">
        <v>79.78</v>
      </c>
      <c r="J10" s="13">
        <f>I10*0.5</f>
        <v>39.89</v>
      </c>
      <c r="K10" s="12">
        <f t="shared" si="0"/>
        <v>72.89</v>
      </c>
      <c r="L10" s="20">
        <v>2</v>
      </c>
    </row>
  </sheetData>
  <sheetProtection/>
  <mergeCells count="1">
    <mergeCell ref="A1:L1"/>
  </mergeCells>
  <printOptions horizontalCentered="1"/>
  <pageMargins left="0.35433070866141736" right="0.15748031496062992" top="0.5905511811023623" bottom="0.15748031496062992" header="0.11811023622047245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2017-08-07T07:30:51Z</cp:lastPrinted>
  <dcterms:created xsi:type="dcterms:W3CDTF">2017-05-31T02:38:51Z</dcterms:created>
  <dcterms:modified xsi:type="dcterms:W3CDTF">2017-08-07T08:06:03Z</dcterms:modified>
  <cp:category/>
  <cp:version/>
  <cp:contentType/>
  <cp:contentStatus/>
</cp:coreProperties>
</file>