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<sst xmlns="http://schemas.openxmlformats.org/spreadsheetml/2006/main" count="226" uniqueCount="107">
  <si>
    <t>昌吉学院2017年公开招聘工作人员总成绩公示</t>
  </si>
  <si>
    <t>姓名</t>
  </si>
  <si>
    <t>岗位名称</t>
  </si>
  <si>
    <t>笔试成绩</t>
  </si>
  <si>
    <t>结构化面试成绩</t>
  </si>
  <si>
    <t>计算机技能测试/试讲成绩</t>
  </si>
  <si>
    <t>折合成绩</t>
  </si>
  <si>
    <t>总成绩</t>
  </si>
  <si>
    <t>黄婷婷</t>
  </si>
  <si>
    <t>刘佳敏</t>
  </si>
  <si>
    <t>王雪逸</t>
  </si>
  <si>
    <t>缺考</t>
  </si>
  <si>
    <t>缺考</t>
  </si>
  <si>
    <t>百分制成绩</t>
  </si>
  <si>
    <t>中语系教师</t>
  </si>
  <si>
    <t>刘若宜</t>
  </si>
  <si>
    <t>刘曼</t>
  </si>
  <si>
    <t>胡金玉</t>
  </si>
  <si>
    <t>杨柳</t>
  </si>
  <si>
    <t>李俊毅</t>
  </si>
  <si>
    <t>徐楚君</t>
  </si>
  <si>
    <t>经管系教师</t>
  </si>
  <si>
    <t>范怡</t>
  </si>
  <si>
    <t>张梅</t>
  </si>
  <si>
    <t>舒晓攀</t>
  </si>
  <si>
    <t>赵梦莹</t>
  </si>
  <si>
    <t>罗晓虎</t>
  </si>
  <si>
    <t>董丝丝</t>
  </si>
  <si>
    <t>外语系教师</t>
  </si>
  <si>
    <t>邱霞</t>
  </si>
  <si>
    <t>马琴琴</t>
  </si>
  <si>
    <t>许攀</t>
  </si>
  <si>
    <t>李秋菊</t>
  </si>
  <si>
    <t>马克思主义学院教师</t>
  </si>
  <si>
    <t>汤吉昀</t>
  </si>
  <si>
    <t>物理系教师</t>
  </si>
  <si>
    <t>魏成花</t>
  </si>
  <si>
    <t>刘泽玉</t>
  </si>
  <si>
    <t>李红</t>
  </si>
  <si>
    <t>数学系教师</t>
  </si>
  <si>
    <t>马习平</t>
  </si>
  <si>
    <t>郑泽旭</t>
  </si>
  <si>
    <t>李晓庆</t>
  </si>
  <si>
    <t>马英</t>
  </si>
  <si>
    <t>王晓文</t>
  </si>
  <si>
    <t>李峰</t>
  </si>
  <si>
    <t>向婷</t>
  </si>
  <si>
    <t>刘丽达</t>
  </si>
  <si>
    <t>张书凝</t>
  </si>
  <si>
    <t>音乐系教师</t>
  </si>
  <si>
    <t>潘敏</t>
  </si>
  <si>
    <t>王杏元</t>
  </si>
  <si>
    <t>苗天长</t>
  </si>
  <si>
    <t>中文系教师</t>
  </si>
  <si>
    <t>经管系实验员</t>
  </si>
  <si>
    <t>计算机系实验员</t>
  </si>
  <si>
    <t>初等教育学院教师</t>
  </si>
  <si>
    <t>江祥胜</t>
  </si>
  <si>
    <t>沙磊</t>
  </si>
  <si>
    <t>柳雅琪</t>
  </si>
  <si>
    <t>寇星源</t>
  </si>
  <si>
    <t>王惠</t>
  </si>
  <si>
    <t>航空学院教师</t>
  </si>
  <si>
    <t>辅导员（硕士）</t>
  </si>
  <si>
    <t>黎慧</t>
  </si>
  <si>
    <t>刘明贵</t>
  </si>
  <si>
    <t>景献明</t>
  </si>
  <si>
    <t>白龙</t>
  </si>
  <si>
    <t>肖志芳</t>
  </si>
  <si>
    <t>庞巧玲</t>
  </si>
  <si>
    <t>代晓辉</t>
  </si>
  <si>
    <t>于晨晨</t>
  </si>
  <si>
    <t>张东明</t>
  </si>
  <si>
    <t>辅导员（本科）</t>
  </si>
  <si>
    <t>夏妍</t>
  </si>
  <si>
    <t>姜文东</t>
  </si>
  <si>
    <t>王慧君</t>
  </si>
  <si>
    <t>教学秘书（硕士）</t>
  </si>
  <si>
    <t>唐利华</t>
  </si>
  <si>
    <t>黄婷</t>
  </si>
  <si>
    <t>张鑫</t>
  </si>
  <si>
    <t>郑优雅</t>
  </si>
  <si>
    <t>李娜</t>
  </si>
  <si>
    <t>梁婧</t>
  </si>
  <si>
    <t>教学秘书（本科）</t>
  </si>
  <si>
    <t>张丽芳</t>
  </si>
  <si>
    <t>马小卓</t>
  </si>
  <si>
    <t>贾梦茹</t>
  </si>
  <si>
    <t>文秘</t>
  </si>
  <si>
    <t>周文晶</t>
  </si>
  <si>
    <t>靳卫翔</t>
  </si>
  <si>
    <t>杨轩</t>
  </si>
  <si>
    <t>组织员</t>
  </si>
  <si>
    <t>高明硕</t>
  </si>
  <si>
    <t>王杰</t>
  </si>
  <si>
    <t>赵文娇</t>
  </si>
  <si>
    <t>郭樊迪</t>
  </si>
  <si>
    <t>财务管理</t>
  </si>
  <si>
    <t>王登堂</t>
  </si>
  <si>
    <t>任婷</t>
  </si>
  <si>
    <t>尚会心</t>
  </si>
  <si>
    <t>阿丽娅</t>
  </si>
  <si>
    <t>工程管理</t>
  </si>
  <si>
    <t>董晓英</t>
  </si>
  <si>
    <t>齐振虎</t>
  </si>
  <si>
    <t>严莉莉</t>
  </si>
  <si>
    <t>陈斐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</si>
</sst>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12.375" style="0" customWidth="1"/>
    <col min="2" max="2" width="19.375" style="0" customWidth="1"/>
    <col min="3" max="9" width="12.625" style="0" customWidth="1"/>
  </cols>
  <sheetData>
    <row r="1" spans="1:9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8" t="s">
        <v>1</v>
      </c>
      <c r="B2" s="8" t="s">
        <v>2</v>
      </c>
      <c r="C2" s="8" t="s">
        <v>3</v>
      </c>
      <c r="D2" s="8"/>
      <c r="E2" s="12" t="s">
        <v>5</v>
      </c>
      <c r="F2" s="13"/>
      <c r="G2" s="8" t="s">
        <v>4</v>
      </c>
      <c r="H2" s="8"/>
      <c r="I2" s="9" t="s">
        <v>7</v>
      </c>
    </row>
    <row r="3" spans="1:9" ht="19.5" customHeight="1">
      <c r="A3" s="8"/>
      <c r="B3" s="8"/>
      <c r="C3" s="1" t="s">
        <v>13</v>
      </c>
      <c r="D3" s="1" t="s">
        <v>6</v>
      </c>
      <c r="E3" s="1" t="s">
        <v>13</v>
      </c>
      <c r="F3" s="1" t="s">
        <v>6</v>
      </c>
      <c r="G3" s="1" t="s">
        <v>13</v>
      </c>
      <c r="H3" s="1" t="s">
        <v>6</v>
      </c>
      <c r="I3" s="10"/>
    </row>
    <row r="4" spans="1:9" ht="19.5" customHeight="1">
      <c r="A4" s="3" t="s">
        <v>8</v>
      </c>
      <c r="B4" s="7" t="s">
        <v>53</v>
      </c>
      <c r="C4" s="7">
        <v>65</v>
      </c>
      <c r="D4" s="7">
        <f>C4*0.3</f>
        <v>19.5</v>
      </c>
      <c r="E4" s="7">
        <v>79.8</v>
      </c>
      <c r="F4" s="7">
        <f>E4*0.35</f>
        <v>27.929999999999996</v>
      </c>
      <c r="G4" s="7">
        <v>85.8</v>
      </c>
      <c r="H4" s="7">
        <f>G4*0.35</f>
        <v>30.029999999999998</v>
      </c>
      <c r="I4" s="7">
        <f>D4+F4+H4</f>
        <v>77.46</v>
      </c>
    </row>
    <row r="5" spans="1:9" ht="19.5" customHeight="1">
      <c r="A5" s="3" t="s">
        <v>9</v>
      </c>
      <c r="B5" s="7" t="s">
        <v>53</v>
      </c>
      <c r="C5" s="7">
        <v>31</v>
      </c>
      <c r="D5" s="7">
        <f aca="true" t="shared" si="0" ref="D5:D43">C5*0.3</f>
        <v>9.299999999999999</v>
      </c>
      <c r="E5" s="7">
        <v>67.8</v>
      </c>
      <c r="F5" s="7">
        <f aca="true" t="shared" si="1" ref="F5:F43">E5*0.35</f>
        <v>23.729999999999997</v>
      </c>
      <c r="G5" s="7">
        <v>83.8</v>
      </c>
      <c r="H5" s="7">
        <f aca="true" t="shared" si="2" ref="H5:H43">G5*0.35</f>
        <v>29.33</v>
      </c>
      <c r="I5" s="7">
        <f aca="true" t="shared" si="3" ref="I5:I68">D5+F5+H5</f>
        <v>62.35999999999999</v>
      </c>
    </row>
    <row r="6" spans="1:9" ht="19.5" customHeight="1">
      <c r="A6" s="3" t="s">
        <v>10</v>
      </c>
      <c r="B6" s="7" t="s">
        <v>53</v>
      </c>
      <c r="C6" s="7">
        <v>63</v>
      </c>
      <c r="D6" s="7">
        <f t="shared" si="0"/>
        <v>18.9</v>
      </c>
      <c r="E6" s="7" t="s">
        <v>11</v>
      </c>
      <c r="F6" s="7"/>
      <c r="G6" s="7" t="s">
        <v>11</v>
      </c>
      <c r="H6" s="7"/>
      <c r="I6" s="7">
        <f t="shared" si="3"/>
        <v>18.9</v>
      </c>
    </row>
    <row r="7" spans="1:9" ht="19.5" customHeight="1">
      <c r="A7" s="3" t="s">
        <v>15</v>
      </c>
      <c r="B7" s="7" t="s">
        <v>14</v>
      </c>
      <c r="C7" s="7">
        <v>59.5</v>
      </c>
      <c r="D7" s="7">
        <f t="shared" si="0"/>
        <v>17.849999999999998</v>
      </c>
      <c r="E7" s="7">
        <v>95</v>
      </c>
      <c r="F7" s="7">
        <f t="shared" si="1"/>
        <v>33.25</v>
      </c>
      <c r="G7" s="7">
        <v>84.2</v>
      </c>
      <c r="H7" s="7">
        <f t="shared" si="2"/>
        <v>29.47</v>
      </c>
      <c r="I7" s="7">
        <f t="shared" si="3"/>
        <v>80.57</v>
      </c>
    </row>
    <row r="8" spans="1:9" ht="19.5" customHeight="1">
      <c r="A8" s="3" t="s">
        <v>16</v>
      </c>
      <c r="B8" s="7" t="s">
        <v>14</v>
      </c>
      <c r="C8" s="7">
        <v>42.5</v>
      </c>
      <c r="D8" s="7">
        <f t="shared" si="0"/>
        <v>12.75</v>
      </c>
      <c r="E8" s="7">
        <v>80</v>
      </c>
      <c r="F8" s="7">
        <f t="shared" si="1"/>
        <v>28</v>
      </c>
      <c r="G8" s="7">
        <v>85.8</v>
      </c>
      <c r="H8" s="7">
        <f t="shared" si="2"/>
        <v>30.029999999999998</v>
      </c>
      <c r="I8" s="7">
        <f t="shared" si="3"/>
        <v>70.78</v>
      </c>
    </row>
    <row r="9" spans="1:9" ht="19.5" customHeight="1">
      <c r="A9" s="3" t="s">
        <v>17</v>
      </c>
      <c r="B9" s="7" t="s">
        <v>14</v>
      </c>
      <c r="C9" s="7">
        <v>50</v>
      </c>
      <c r="D9" s="7">
        <f t="shared" si="0"/>
        <v>15</v>
      </c>
      <c r="E9" s="7">
        <v>84</v>
      </c>
      <c r="F9" s="7">
        <f t="shared" si="1"/>
        <v>29.4</v>
      </c>
      <c r="G9" s="7">
        <v>80.6</v>
      </c>
      <c r="H9" s="7">
        <f t="shared" si="2"/>
        <v>28.209999999999997</v>
      </c>
      <c r="I9" s="7">
        <f t="shared" si="3"/>
        <v>72.61</v>
      </c>
    </row>
    <row r="10" spans="1:9" ht="19.5" customHeight="1">
      <c r="A10" s="4" t="s">
        <v>18</v>
      </c>
      <c r="B10" s="7" t="s">
        <v>21</v>
      </c>
      <c r="C10" s="7">
        <v>52.9</v>
      </c>
      <c r="D10" s="7">
        <f t="shared" si="0"/>
        <v>15.87</v>
      </c>
      <c r="E10" s="7" t="s">
        <v>12</v>
      </c>
      <c r="F10" s="7"/>
      <c r="G10" s="7" t="s">
        <v>12</v>
      </c>
      <c r="H10" s="7"/>
      <c r="I10" s="7">
        <f t="shared" si="3"/>
        <v>15.87</v>
      </c>
    </row>
    <row r="11" spans="1:9" ht="19.5" customHeight="1">
      <c r="A11" s="4" t="s">
        <v>19</v>
      </c>
      <c r="B11" s="7" t="s">
        <v>21</v>
      </c>
      <c r="C11" s="7">
        <v>68</v>
      </c>
      <c r="D11" s="7">
        <f t="shared" si="0"/>
        <v>20.4</v>
      </c>
      <c r="E11" s="7" t="s">
        <v>12</v>
      </c>
      <c r="F11" s="7"/>
      <c r="G11" s="7" t="s">
        <v>12</v>
      </c>
      <c r="H11" s="7"/>
      <c r="I11" s="7">
        <f t="shared" si="3"/>
        <v>20.4</v>
      </c>
    </row>
    <row r="12" spans="1:9" ht="19.5" customHeight="1">
      <c r="A12" s="4" t="s">
        <v>20</v>
      </c>
      <c r="B12" s="7" t="s">
        <v>21</v>
      </c>
      <c r="C12" s="7">
        <v>60</v>
      </c>
      <c r="D12" s="7">
        <f t="shared" si="0"/>
        <v>18</v>
      </c>
      <c r="E12" s="7">
        <v>90.8</v>
      </c>
      <c r="F12" s="7">
        <f t="shared" si="1"/>
        <v>31.779999999999998</v>
      </c>
      <c r="G12" s="7">
        <v>85.4</v>
      </c>
      <c r="H12" s="7">
        <f t="shared" si="2"/>
        <v>29.89</v>
      </c>
      <c r="I12" s="7">
        <f t="shared" si="3"/>
        <v>79.67</v>
      </c>
    </row>
    <row r="13" spans="1:9" ht="19.5" customHeight="1">
      <c r="A13" s="5" t="s">
        <v>22</v>
      </c>
      <c r="B13" s="7" t="s">
        <v>54</v>
      </c>
      <c r="C13" s="7">
        <v>87</v>
      </c>
      <c r="D13" s="7">
        <f t="shared" si="0"/>
        <v>26.099999999999998</v>
      </c>
      <c r="E13" s="7">
        <v>93.4</v>
      </c>
      <c r="F13" s="7">
        <f t="shared" si="1"/>
        <v>32.69</v>
      </c>
      <c r="G13" s="7">
        <v>85.8</v>
      </c>
      <c r="H13" s="7">
        <f t="shared" si="2"/>
        <v>30.029999999999998</v>
      </c>
      <c r="I13" s="7">
        <f t="shared" si="3"/>
        <v>88.82</v>
      </c>
    </row>
    <row r="14" spans="1:9" ht="19.5" customHeight="1">
      <c r="A14" s="4" t="s">
        <v>23</v>
      </c>
      <c r="B14" s="7" t="s">
        <v>54</v>
      </c>
      <c r="C14" s="7">
        <v>75</v>
      </c>
      <c r="D14" s="7">
        <f t="shared" si="0"/>
        <v>22.5</v>
      </c>
      <c r="E14" s="7">
        <v>90</v>
      </c>
      <c r="F14" s="7">
        <f t="shared" si="1"/>
        <v>31.499999999999996</v>
      </c>
      <c r="G14" s="7">
        <v>78</v>
      </c>
      <c r="H14" s="7">
        <f t="shared" si="2"/>
        <v>27.299999999999997</v>
      </c>
      <c r="I14" s="7">
        <f t="shared" si="3"/>
        <v>81.3</v>
      </c>
    </row>
    <row r="15" spans="1:9" ht="19.5" customHeight="1">
      <c r="A15" s="4" t="s">
        <v>24</v>
      </c>
      <c r="B15" s="7" t="s">
        <v>54</v>
      </c>
      <c r="C15" s="7">
        <v>76</v>
      </c>
      <c r="D15" s="7">
        <f t="shared" si="0"/>
        <v>22.8</v>
      </c>
      <c r="E15" s="7">
        <v>91.2</v>
      </c>
      <c r="F15" s="7">
        <f t="shared" si="1"/>
        <v>31.919999999999998</v>
      </c>
      <c r="G15" s="7">
        <v>84.8</v>
      </c>
      <c r="H15" s="7">
        <f t="shared" si="2"/>
        <v>29.679999999999996</v>
      </c>
      <c r="I15" s="7">
        <f t="shared" si="3"/>
        <v>84.39999999999999</v>
      </c>
    </row>
    <row r="16" spans="1:9" ht="19.5" customHeight="1">
      <c r="A16" s="4" t="s">
        <v>25</v>
      </c>
      <c r="B16" s="7" t="s">
        <v>28</v>
      </c>
      <c r="C16" s="7">
        <v>56</v>
      </c>
      <c r="D16" s="7">
        <f t="shared" si="0"/>
        <v>16.8</v>
      </c>
      <c r="E16" s="7">
        <v>78.2</v>
      </c>
      <c r="F16" s="7">
        <f t="shared" si="1"/>
        <v>27.37</v>
      </c>
      <c r="G16" s="7" t="s">
        <v>12</v>
      </c>
      <c r="H16" s="7"/>
      <c r="I16" s="7">
        <f t="shared" si="3"/>
        <v>44.17</v>
      </c>
    </row>
    <row r="17" spans="1:9" ht="19.5" customHeight="1">
      <c r="A17" s="4" t="s">
        <v>26</v>
      </c>
      <c r="B17" s="7" t="s">
        <v>28</v>
      </c>
      <c r="C17" s="7">
        <v>56</v>
      </c>
      <c r="D17" s="7">
        <f t="shared" si="0"/>
        <v>16.8</v>
      </c>
      <c r="E17" s="7">
        <v>82.4</v>
      </c>
      <c r="F17" s="7">
        <f t="shared" si="1"/>
        <v>28.84</v>
      </c>
      <c r="G17" s="7">
        <v>80.2</v>
      </c>
      <c r="H17" s="7">
        <f t="shared" si="2"/>
        <v>28.07</v>
      </c>
      <c r="I17" s="7">
        <f t="shared" si="3"/>
        <v>73.71000000000001</v>
      </c>
    </row>
    <row r="18" spans="1:9" ht="19.5" customHeight="1">
      <c r="A18" s="4" t="s">
        <v>27</v>
      </c>
      <c r="B18" s="7" t="s">
        <v>28</v>
      </c>
      <c r="C18" s="7">
        <v>68</v>
      </c>
      <c r="D18" s="7">
        <f t="shared" si="0"/>
        <v>20.4</v>
      </c>
      <c r="E18" s="7">
        <v>91</v>
      </c>
      <c r="F18" s="7">
        <f t="shared" si="1"/>
        <v>31.849999999999998</v>
      </c>
      <c r="G18" s="7">
        <v>84</v>
      </c>
      <c r="H18" s="7">
        <f t="shared" si="2"/>
        <v>29.4</v>
      </c>
      <c r="I18" s="7">
        <f t="shared" si="3"/>
        <v>81.65</v>
      </c>
    </row>
    <row r="19" spans="1:9" ht="19.5" customHeight="1">
      <c r="A19" s="4" t="s">
        <v>29</v>
      </c>
      <c r="B19" s="7" t="s">
        <v>33</v>
      </c>
      <c r="C19" s="7">
        <v>48</v>
      </c>
      <c r="D19" s="7">
        <f t="shared" si="0"/>
        <v>14.399999999999999</v>
      </c>
      <c r="E19" s="7" t="s">
        <v>12</v>
      </c>
      <c r="F19" s="7"/>
      <c r="G19" s="7" t="s">
        <v>12</v>
      </c>
      <c r="H19" s="7"/>
      <c r="I19" s="7">
        <f t="shared" si="3"/>
        <v>14.399999999999999</v>
      </c>
    </row>
    <row r="20" spans="1:9" ht="19.5" customHeight="1">
      <c r="A20" s="4" t="s">
        <v>30</v>
      </c>
      <c r="B20" s="7" t="s">
        <v>33</v>
      </c>
      <c r="C20" s="7">
        <v>50</v>
      </c>
      <c r="D20" s="7">
        <f t="shared" si="0"/>
        <v>15</v>
      </c>
      <c r="E20" s="7" t="s">
        <v>12</v>
      </c>
      <c r="F20" s="7"/>
      <c r="G20" s="7" t="s">
        <v>12</v>
      </c>
      <c r="H20" s="7"/>
      <c r="I20" s="7">
        <f t="shared" si="3"/>
        <v>15</v>
      </c>
    </row>
    <row r="21" spans="1:9" ht="19.5" customHeight="1">
      <c r="A21" s="4" t="s">
        <v>31</v>
      </c>
      <c r="B21" s="7" t="s">
        <v>33</v>
      </c>
      <c r="C21" s="7">
        <v>28</v>
      </c>
      <c r="D21" s="7">
        <f t="shared" si="0"/>
        <v>8.4</v>
      </c>
      <c r="E21" s="7" t="s">
        <v>12</v>
      </c>
      <c r="F21" s="7"/>
      <c r="G21" s="7" t="s">
        <v>12</v>
      </c>
      <c r="H21" s="7"/>
      <c r="I21" s="7">
        <f t="shared" si="3"/>
        <v>8.4</v>
      </c>
    </row>
    <row r="22" spans="1:9" ht="19.5" customHeight="1">
      <c r="A22" s="3" t="s">
        <v>32</v>
      </c>
      <c r="B22" s="7" t="s">
        <v>33</v>
      </c>
      <c r="C22" s="7">
        <v>26</v>
      </c>
      <c r="D22" s="7">
        <f t="shared" si="0"/>
        <v>7.8</v>
      </c>
      <c r="E22" s="7">
        <v>76.8</v>
      </c>
      <c r="F22" s="7">
        <f t="shared" si="1"/>
        <v>26.88</v>
      </c>
      <c r="G22" s="7">
        <v>79.8</v>
      </c>
      <c r="H22" s="7">
        <f t="shared" si="2"/>
        <v>27.929999999999996</v>
      </c>
      <c r="I22" s="7">
        <f t="shared" si="3"/>
        <v>62.61</v>
      </c>
    </row>
    <row r="23" spans="1:9" ht="19.5" customHeight="1">
      <c r="A23" s="3" t="s">
        <v>34</v>
      </c>
      <c r="B23" s="7" t="s">
        <v>35</v>
      </c>
      <c r="C23" s="7">
        <v>61</v>
      </c>
      <c r="D23" s="7">
        <f t="shared" si="0"/>
        <v>18.3</v>
      </c>
      <c r="E23" s="7">
        <v>92</v>
      </c>
      <c r="F23" s="7">
        <f t="shared" si="1"/>
        <v>32.199999999999996</v>
      </c>
      <c r="G23" s="7">
        <v>83.6</v>
      </c>
      <c r="H23" s="7">
        <f t="shared" si="2"/>
        <v>29.259999999999994</v>
      </c>
      <c r="I23" s="7">
        <f t="shared" si="3"/>
        <v>79.75999999999999</v>
      </c>
    </row>
    <row r="24" spans="1:9" ht="19.5" customHeight="1">
      <c r="A24" s="3" t="s">
        <v>43</v>
      </c>
      <c r="B24" s="7" t="s">
        <v>35</v>
      </c>
      <c r="C24" s="7" t="s">
        <v>12</v>
      </c>
      <c r="D24" s="7"/>
      <c r="E24" s="7" t="s">
        <v>12</v>
      </c>
      <c r="F24" s="7"/>
      <c r="G24" s="7" t="s">
        <v>12</v>
      </c>
      <c r="H24" s="7"/>
      <c r="I24" s="7">
        <f t="shared" si="3"/>
        <v>0</v>
      </c>
    </row>
    <row r="25" spans="1:9" ht="19.5" customHeight="1">
      <c r="A25" s="3" t="s">
        <v>44</v>
      </c>
      <c r="B25" s="7" t="s">
        <v>35</v>
      </c>
      <c r="C25" s="7" t="s">
        <v>12</v>
      </c>
      <c r="D25" s="7"/>
      <c r="E25" s="7" t="s">
        <v>12</v>
      </c>
      <c r="F25" s="7"/>
      <c r="G25" s="7" t="s">
        <v>12</v>
      </c>
      <c r="H25" s="7"/>
      <c r="I25" s="7">
        <f t="shared" si="3"/>
        <v>0</v>
      </c>
    </row>
    <row r="26" spans="1:9" ht="19.5" customHeight="1">
      <c r="A26" s="3" t="s">
        <v>45</v>
      </c>
      <c r="B26" s="7" t="s">
        <v>35</v>
      </c>
      <c r="C26" s="7" t="s">
        <v>12</v>
      </c>
      <c r="D26" s="7"/>
      <c r="E26" s="7" t="s">
        <v>12</v>
      </c>
      <c r="F26" s="7"/>
      <c r="G26" s="7" t="s">
        <v>12</v>
      </c>
      <c r="H26" s="7"/>
      <c r="I26" s="7">
        <f t="shared" si="3"/>
        <v>0</v>
      </c>
    </row>
    <row r="27" spans="1:9" ht="19.5" customHeight="1">
      <c r="A27" s="3" t="s">
        <v>36</v>
      </c>
      <c r="B27" s="7" t="s">
        <v>39</v>
      </c>
      <c r="C27" s="7">
        <v>93</v>
      </c>
      <c r="D27" s="7">
        <f t="shared" si="0"/>
        <v>27.9</v>
      </c>
      <c r="E27" s="7">
        <v>75</v>
      </c>
      <c r="F27" s="7">
        <f t="shared" si="1"/>
        <v>26.25</v>
      </c>
      <c r="G27" s="7">
        <v>78.6</v>
      </c>
      <c r="H27" s="7">
        <f t="shared" si="2"/>
        <v>27.509999999999998</v>
      </c>
      <c r="I27" s="7">
        <f t="shared" si="3"/>
        <v>81.66</v>
      </c>
    </row>
    <row r="28" spans="1:9" ht="19.5" customHeight="1">
      <c r="A28" s="3" t="s">
        <v>37</v>
      </c>
      <c r="B28" s="7" t="s">
        <v>39</v>
      </c>
      <c r="C28" s="7">
        <v>68</v>
      </c>
      <c r="D28" s="7">
        <f t="shared" si="0"/>
        <v>20.4</v>
      </c>
      <c r="E28" s="7">
        <v>73</v>
      </c>
      <c r="F28" s="7">
        <f t="shared" si="1"/>
        <v>25.549999999999997</v>
      </c>
      <c r="G28" s="7" t="s">
        <v>12</v>
      </c>
      <c r="H28" s="7"/>
      <c r="I28" s="7">
        <f t="shared" si="3"/>
        <v>45.949999999999996</v>
      </c>
    </row>
    <row r="29" spans="1:9" ht="19.5" customHeight="1">
      <c r="A29" s="3" t="s">
        <v>38</v>
      </c>
      <c r="B29" s="7" t="s">
        <v>39</v>
      </c>
      <c r="C29" s="7">
        <v>75</v>
      </c>
      <c r="D29" s="7">
        <f t="shared" si="0"/>
        <v>22.5</v>
      </c>
      <c r="E29" s="7">
        <v>94</v>
      </c>
      <c r="F29" s="7">
        <f t="shared" si="1"/>
        <v>32.9</v>
      </c>
      <c r="G29" s="7">
        <v>85.6</v>
      </c>
      <c r="H29" s="7">
        <f t="shared" si="2"/>
        <v>29.959999999999997</v>
      </c>
      <c r="I29" s="7">
        <f t="shared" si="3"/>
        <v>85.36</v>
      </c>
    </row>
    <row r="30" spans="1:9" ht="19.5" customHeight="1">
      <c r="A30" s="4" t="s">
        <v>40</v>
      </c>
      <c r="B30" s="7" t="s">
        <v>55</v>
      </c>
      <c r="C30" s="7">
        <v>88</v>
      </c>
      <c r="D30" s="7">
        <f t="shared" si="0"/>
        <v>26.4</v>
      </c>
      <c r="E30" s="7">
        <v>91.6</v>
      </c>
      <c r="F30" s="7">
        <f t="shared" si="1"/>
        <v>32.059999999999995</v>
      </c>
      <c r="G30" s="7">
        <v>85</v>
      </c>
      <c r="H30" s="7">
        <f t="shared" si="2"/>
        <v>29.749999999999996</v>
      </c>
      <c r="I30" s="7">
        <f t="shared" si="3"/>
        <v>88.21</v>
      </c>
    </row>
    <row r="31" spans="1:9" ht="19.5" customHeight="1">
      <c r="A31" s="6" t="s">
        <v>41</v>
      </c>
      <c r="B31" s="7" t="s">
        <v>55</v>
      </c>
      <c r="C31" s="7">
        <v>35</v>
      </c>
      <c r="D31" s="7">
        <f t="shared" si="0"/>
        <v>10.5</v>
      </c>
      <c r="E31" s="7" t="s">
        <v>12</v>
      </c>
      <c r="F31" s="7"/>
      <c r="G31" s="7" t="s">
        <v>12</v>
      </c>
      <c r="H31" s="7"/>
      <c r="I31" s="7">
        <f t="shared" si="3"/>
        <v>10.5</v>
      </c>
    </row>
    <row r="32" spans="1:9" ht="19.5" customHeight="1">
      <c r="A32" s="6" t="s">
        <v>42</v>
      </c>
      <c r="B32" s="7" t="s">
        <v>55</v>
      </c>
      <c r="C32" s="7">
        <v>52</v>
      </c>
      <c r="D32" s="7">
        <f t="shared" si="0"/>
        <v>15.6</v>
      </c>
      <c r="E32" s="7" t="s">
        <v>12</v>
      </c>
      <c r="F32" s="7"/>
      <c r="G32" s="7" t="s">
        <v>12</v>
      </c>
      <c r="H32" s="7"/>
      <c r="I32" s="7">
        <f t="shared" si="3"/>
        <v>15.6</v>
      </c>
    </row>
    <row r="33" spans="1:9" ht="19.5" customHeight="1">
      <c r="A33" s="4" t="s">
        <v>46</v>
      </c>
      <c r="B33" s="7" t="s">
        <v>49</v>
      </c>
      <c r="C33" s="7">
        <v>50</v>
      </c>
      <c r="D33" s="7">
        <f t="shared" si="0"/>
        <v>15</v>
      </c>
      <c r="E33" s="7">
        <v>65.78</v>
      </c>
      <c r="F33" s="7">
        <f t="shared" si="1"/>
        <v>23.023</v>
      </c>
      <c r="G33" s="7">
        <v>81.6</v>
      </c>
      <c r="H33" s="7">
        <f t="shared" si="2"/>
        <v>28.559999999999995</v>
      </c>
      <c r="I33" s="19">
        <f t="shared" si="3"/>
        <v>66.583</v>
      </c>
    </row>
    <row r="34" spans="1:9" ht="19.5" customHeight="1">
      <c r="A34" s="4" t="s">
        <v>47</v>
      </c>
      <c r="B34" s="7" t="s">
        <v>49</v>
      </c>
      <c r="C34" s="7">
        <v>64.5</v>
      </c>
      <c r="D34" s="7">
        <f t="shared" si="0"/>
        <v>19.349999999999998</v>
      </c>
      <c r="E34" s="7">
        <v>91.82</v>
      </c>
      <c r="F34" s="7">
        <f t="shared" si="1"/>
        <v>32.13699999999999</v>
      </c>
      <c r="G34" s="7">
        <v>85.4</v>
      </c>
      <c r="H34" s="7">
        <f t="shared" si="2"/>
        <v>29.89</v>
      </c>
      <c r="I34" s="19">
        <f t="shared" si="3"/>
        <v>81.377</v>
      </c>
    </row>
    <row r="35" spans="1:9" ht="19.5" customHeight="1">
      <c r="A35" s="4" t="s">
        <v>48</v>
      </c>
      <c r="B35" s="7" t="s">
        <v>49</v>
      </c>
      <c r="C35" s="7">
        <v>18</v>
      </c>
      <c r="D35" s="7">
        <f t="shared" si="0"/>
        <v>5.3999999999999995</v>
      </c>
      <c r="E35" s="7">
        <v>74.74</v>
      </c>
      <c r="F35" s="7">
        <f t="shared" si="1"/>
        <v>26.158999999999995</v>
      </c>
      <c r="G35" s="7">
        <v>77.4</v>
      </c>
      <c r="H35" s="7">
        <f t="shared" si="2"/>
        <v>27.09</v>
      </c>
      <c r="I35" s="19">
        <f t="shared" si="3"/>
        <v>58.648999999999994</v>
      </c>
    </row>
    <row r="36" spans="1:9" ht="19.5" customHeight="1">
      <c r="A36" s="3" t="s">
        <v>50</v>
      </c>
      <c r="B36" s="7" t="s">
        <v>56</v>
      </c>
      <c r="C36" s="7" t="s">
        <v>12</v>
      </c>
      <c r="D36" s="7"/>
      <c r="E36" s="7" t="s">
        <v>12</v>
      </c>
      <c r="F36" s="7"/>
      <c r="G36" s="7" t="s">
        <v>12</v>
      </c>
      <c r="H36" s="7"/>
      <c r="I36" s="7">
        <f t="shared" si="3"/>
        <v>0</v>
      </c>
    </row>
    <row r="37" spans="1:9" ht="19.5" customHeight="1">
      <c r="A37" s="3" t="s">
        <v>51</v>
      </c>
      <c r="B37" s="7" t="s">
        <v>56</v>
      </c>
      <c r="C37" s="7">
        <v>76</v>
      </c>
      <c r="D37" s="7">
        <f t="shared" si="0"/>
        <v>22.8</v>
      </c>
      <c r="E37" s="7">
        <v>79.6</v>
      </c>
      <c r="F37" s="7">
        <f t="shared" si="1"/>
        <v>27.859999999999996</v>
      </c>
      <c r="G37" s="7">
        <v>85.8</v>
      </c>
      <c r="H37" s="7">
        <f t="shared" si="2"/>
        <v>30.029999999999998</v>
      </c>
      <c r="I37" s="7">
        <f t="shared" si="3"/>
        <v>80.69</v>
      </c>
    </row>
    <row r="38" spans="1:9" ht="19.5" customHeight="1">
      <c r="A38" s="3" t="s">
        <v>52</v>
      </c>
      <c r="B38" s="7" t="s">
        <v>56</v>
      </c>
      <c r="C38" s="7" t="s">
        <v>12</v>
      </c>
      <c r="D38" s="7"/>
      <c r="E38" s="7" t="s">
        <v>12</v>
      </c>
      <c r="F38" s="7"/>
      <c r="G38" s="7" t="s">
        <v>12</v>
      </c>
      <c r="H38" s="7"/>
      <c r="I38" s="7">
        <f t="shared" si="3"/>
        <v>0</v>
      </c>
    </row>
    <row r="39" spans="1:9" ht="19.5" customHeight="1">
      <c r="A39" s="3" t="s">
        <v>57</v>
      </c>
      <c r="B39" s="7" t="s">
        <v>62</v>
      </c>
      <c r="C39" s="7" t="s">
        <v>12</v>
      </c>
      <c r="D39" s="7"/>
      <c r="E39" s="7" t="s">
        <v>12</v>
      </c>
      <c r="F39" s="7"/>
      <c r="G39" s="7" t="s">
        <v>12</v>
      </c>
      <c r="H39" s="7"/>
      <c r="I39" s="7">
        <f t="shared" si="3"/>
        <v>0</v>
      </c>
    </row>
    <row r="40" spans="1:9" s="17" customFormat="1" ht="19.5" customHeight="1">
      <c r="A40" s="18" t="s">
        <v>58</v>
      </c>
      <c r="B40" s="16" t="s">
        <v>62</v>
      </c>
      <c r="C40" s="16">
        <v>74</v>
      </c>
      <c r="D40" s="16">
        <f t="shared" si="0"/>
        <v>22.2</v>
      </c>
      <c r="E40" s="16">
        <v>91.2</v>
      </c>
      <c r="F40" s="16">
        <f t="shared" si="1"/>
        <v>31.919999999999998</v>
      </c>
      <c r="G40" s="16" t="s">
        <v>12</v>
      </c>
      <c r="H40" s="7"/>
      <c r="I40" s="7">
        <f t="shared" si="3"/>
        <v>54.12</v>
      </c>
    </row>
    <row r="41" spans="1:9" ht="19.5" customHeight="1">
      <c r="A41" s="3" t="s">
        <v>59</v>
      </c>
      <c r="B41" s="7" t="s">
        <v>62</v>
      </c>
      <c r="C41" s="7" t="s">
        <v>12</v>
      </c>
      <c r="D41" s="7"/>
      <c r="E41" s="7" t="s">
        <v>12</v>
      </c>
      <c r="F41" s="7"/>
      <c r="G41" s="7" t="s">
        <v>12</v>
      </c>
      <c r="H41" s="7"/>
      <c r="I41" s="7">
        <f t="shared" si="3"/>
        <v>0</v>
      </c>
    </row>
    <row r="42" spans="1:9" ht="19.5" customHeight="1">
      <c r="A42" s="3" t="s">
        <v>60</v>
      </c>
      <c r="B42" s="7" t="s">
        <v>62</v>
      </c>
      <c r="C42" s="7" t="s">
        <v>12</v>
      </c>
      <c r="D42" s="7"/>
      <c r="E42" s="7" t="s">
        <v>12</v>
      </c>
      <c r="F42" s="7"/>
      <c r="G42" s="7" t="s">
        <v>12</v>
      </c>
      <c r="H42" s="7"/>
      <c r="I42" s="7">
        <f t="shared" si="3"/>
        <v>0</v>
      </c>
    </row>
    <row r="43" spans="1:9" ht="19.5" customHeight="1">
      <c r="A43" s="3" t="s">
        <v>61</v>
      </c>
      <c r="B43" s="7" t="s">
        <v>62</v>
      </c>
      <c r="C43" s="7" t="s">
        <v>12</v>
      </c>
      <c r="D43" s="7"/>
      <c r="E43" s="7" t="s">
        <v>12</v>
      </c>
      <c r="F43" s="7"/>
      <c r="G43" s="7" t="s">
        <v>12</v>
      </c>
      <c r="H43" s="7"/>
      <c r="I43" s="7">
        <f t="shared" si="3"/>
        <v>0</v>
      </c>
    </row>
    <row r="44" spans="1:9" ht="19.5" customHeight="1">
      <c r="A44" s="14" t="s">
        <v>64</v>
      </c>
      <c r="B44" s="7" t="s">
        <v>63</v>
      </c>
      <c r="C44" s="7">
        <v>71</v>
      </c>
      <c r="D44" s="7">
        <f>C44*0.4</f>
        <v>28.400000000000002</v>
      </c>
      <c r="E44" s="7">
        <v>66</v>
      </c>
      <c r="F44" s="7">
        <f>E44*0.3</f>
        <v>19.8</v>
      </c>
      <c r="G44" s="7">
        <v>76.8</v>
      </c>
      <c r="H44" s="7">
        <f>G44*0.3</f>
        <v>23.04</v>
      </c>
      <c r="I44" s="7">
        <f t="shared" si="3"/>
        <v>71.24000000000001</v>
      </c>
    </row>
    <row r="45" spans="1:9" ht="19.5" customHeight="1">
      <c r="A45" s="14" t="s">
        <v>65</v>
      </c>
      <c r="B45" s="7" t="s">
        <v>63</v>
      </c>
      <c r="C45" s="7">
        <v>64</v>
      </c>
      <c r="D45" s="7">
        <f aca="true" t="shared" si="4" ref="D45:D79">C45*0.4</f>
        <v>25.6</v>
      </c>
      <c r="E45" s="7" t="s">
        <v>12</v>
      </c>
      <c r="F45" s="7"/>
      <c r="G45" s="7" t="s">
        <v>12</v>
      </c>
      <c r="H45" s="7"/>
      <c r="I45" s="7">
        <f t="shared" si="3"/>
        <v>25.6</v>
      </c>
    </row>
    <row r="46" spans="1:9" ht="19.5" customHeight="1">
      <c r="A46" s="14" t="s">
        <v>66</v>
      </c>
      <c r="B46" s="7" t="s">
        <v>63</v>
      </c>
      <c r="C46" s="7">
        <v>62</v>
      </c>
      <c r="D46" s="7">
        <f t="shared" si="4"/>
        <v>24.8</v>
      </c>
      <c r="E46" s="7" t="s">
        <v>12</v>
      </c>
      <c r="F46" s="7"/>
      <c r="G46" s="7" t="s">
        <v>12</v>
      </c>
      <c r="H46" s="7"/>
      <c r="I46" s="7">
        <f t="shared" si="3"/>
        <v>24.8</v>
      </c>
    </row>
    <row r="47" spans="1:9" ht="19.5" customHeight="1">
      <c r="A47" s="14" t="s">
        <v>67</v>
      </c>
      <c r="B47" s="7" t="s">
        <v>63</v>
      </c>
      <c r="C47" s="7">
        <v>62</v>
      </c>
      <c r="D47" s="7">
        <f t="shared" si="4"/>
        <v>24.8</v>
      </c>
      <c r="E47" s="7" t="s">
        <v>12</v>
      </c>
      <c r="F47" s="7"/>
      <c r="G47" s="7" t="s">
        <v>12</v>
      </c>
      <c r="H47" s="7"/>
      <c r="I47" s="7">
        <f t="shared" si="3"/>
        <v>24.8</v>
      </c>
    </row>
    <row r="48" spans="1:9" ht="19.5" customHeight="1">
      <c r="A48" s="14" t="s">
        <v>68</v>
      </c>
      <c r="B48" s="7" t="s">
        <v>63</v>
      </c>
      <c r="C48" s="7">
        <v>60</v>
      </c>
      <c r="D48" s="7">
        <f t="shared" si="4"/>
        <v>24</v>
      </c>
      <c r="E48" s="7">
        <v>72</v>
      </c>
      <c r="F48" s="7">
        <f aca="true" t="shared" si="5" ref="F45:F79">E48*0.3</f>
        <v>21.599999999999998</v>
      </c>
      <c r="G48" s="7">
        <v>76.6</v>
      </c>
      <c r="H48" s="7">
        <f aca="true" t="shared" si="6" ref="H45:H79">G48*0.3</f>
        <v>22.979999999999997</v>
      </c>
      <c r="I48" s="7">
        <f t="shared" si="3"/>
        <v>68.57999999999998</v>
      </c>
    </row>
    <row r="49" spans="1:9" ht="19.5" customHeight="1">
      <c r="A49" s="14" t="s">
        <v>69</v>
      </c>
      <c r="B49" s="7" t="s">
        <v>63</v>
      </c>
      <c r="C49" s="7">
        <v>58</v>
      </c>
      <c r="D49" s="7">
        <f t="shared" si="4"/>
        <v>23.200000000000003</v>
      </c>
      <c r="E49" s="7">
        <v>84</v>
      </c>
      <c r="F49" s="7">
        <f t="shared" si="5"/>
        <v>25.2</v>
      </c>
      <c r="G49" s="7">
        <v>77.4</v>
      </c>
      <c r="H49" s="7">
        <f t="shared" si="6"/>
        <v>23.220000000000002</v>
      </c>
      <c r="I49" s="7">
        <f t="shared" si="3"/>
        <v>71.62</v>
      </c>
    </row>
    <row r="50" spans="1:9" ht="19.5" customHeight="1">
      <c r="A50" s="14" t="s">
        <v>70</v>
      </c>
      <c r="B50" s="7" t="s">
        <v>63</v>
      </c>
      <c r="C50" s="7">
        <v>58</v>
      </c>
      <c r="D50" s="7">
        <f t="shared" si="4"/>
        <v>23.200000000000003</v>
      </c>
      <c r="E50" s="7">
        <v>83</v>
      </c>
      <c r="F50" s="7">
        <f t="shared" si="5"/>
        <v>24.9</v>
      </c>
      <c r="G50" s="7" t="s">
        <v>12</v>
      </c>
      <c r="H50" s="7"/>
      <c r="I50" s="7">
        <f t="shared" si="3"/>
        <v>48.1</v>
      </c>
    </row>
    <row r="51" spans="1:9" ht="19.5" customHeight="1">
      <c r="A51" s="14" t="s">
        <v>71</v>
      </c>
      <c r="B51" s="7" t="s">
        <v>63</v>
      </c>
      <c r="C51" s="7">
        <v>58</v>
      </c>
      <c r="D51" s="7">
        <f t="shared" si="4"/>
        <v>23.200000000000003</v>
      </c>
      <c r="E51" s="7" t="s">
        <v>12</v>
      </c>
      <c r="F51" s="7"/>
      <c r="G51" s="7" t="s">
        <v>12</v>
      </c>
      <c r="H51" s="7"/>
      <c r="I51" s="7">
        <f t="shared" si="3"/>
        <v>23.200000000000003</v>
      </c>
    </row>
    <row r="52" spans="1:9" ht="19.5" customHeight="1">
      <c r="A52" s="14" t="s">
        <v>72</v>
      </c>
      <c r="B52" s="7" t="s">
        <v>63</v>
      </c>
      <c r="C52" s="7">
        <v>57</v>
      </c>
      <c r="D52" s="7">
        <f t="shared" si="4"/>
        <v>22.8</v>
      </c>
      <c r="E52" s="7">
        <v>72</v>
      </c>
      <c r="F52" s="7">
        <f t="shared" si="5"/>
        <v>21.599999999999998</v>
      </c>
      <c r="G52" s="7" t="s">
        <v>12</v>
      </c>
      <c r="H52" s="7"/>
      <c r="I52" s="7">
        <f t="shared" si="3"/>
        <v>44.4</v>
      </c>
    </row>
    <row r="53" spans="1:9" ht="19.5" customHeight="1">
      <c r="A53" s="14" t="s">
        <v>74</v>
      </c>
      <c r="B53" s="7" t="s">
        <v>73</v>
      </c>
      <c r="C53" s="7">
        <v>63</v>
      </c>
      <c r="D53" s="7">
        <f t="shared" si="4"/>
        <v>25.200000000000003</v>
      </c>
      <c r="E53" s="7">
        <v>70</v>
      </c>
      <c r="F53" s="7">
        <f t="shared" si="5"/>
        <v>21</v>
      </c>
      <c r="G53" s="7">
        <v>75.8</v>
      </c>
      <c r="H53" s="7">
        <f t="shared" si="6"/>
        <v>22.74</v>
      </c>
      <c r="I53" s="7">
        <f t="shared" si="3"/>
        <v>68.94</v>
      </c>
    </row>
    <row r="54" spans="1:9" ht="19.5" customHeight="1">
      <c r="A54" s="14" t="s">
        <v>75</v>
      </c>
      <c r="B54" s="7" t="s">
        <v>73</v>
      </c>
      <c r="C54" s="7">
        <v>63</v>
      </c>
      <c r="D54" s="7">
        <f t="shared" si="4"/>
        <v>25.200000000000003</v>
      </c>
      <c r="E54" s="7">
        <v>90</v>
      </c>
      <c r="F54" s="7">
        <f t="shared" si="5"/>
        <v>27</v>
      </c>
      <c r="G54" s="7">
        <v>87.2</v>
      </c>
      <c r="H54" s="7">
        <f t="shared" si="6"/>
        <v>26.16</v>
      </c>
      <c r="I54" s="7">
        <f t="shared" si="3"/>
        <v>78.36</v>
      </c>
    </row>
    <row r="55" spans="1:9" ht="19.5" customHeight="1">
      <c r="A55" s="14" t="s">
        <v>76</v>
      </c>
      <c r="B55" s="7" t="s">
        <v>73</v>
      </c>
      <c r="C55" s="7">
        <v>64</v>
      </c>
      <c r="D55" s="7">
        <f t="shared" si="4"/>
        <v>25.6</v>
      </c>
      <c r="E55" s="7">
        <v>84</v>
      </c>
      <c r="F55" s="7">
        <f t="shared" si="5"/>
        <v>25.2</v>
      </c>
      <c r="G55" s="7">
        <v>78.2</v>
      </c>
      <c r="H55" s="7">
        <f t="shared" si="6"/>
        <v>23.46</v>
      </c>
      <c r="I55" s="7">
        <f t="shared" si="3"/>
        <v>74.25999999999999</v>
      </c>
    </row>
    <row r="56" spans="1:9" s="17" customFormat="1" ht="19.5" customHeight="1">
      <c r="A56" s="14" t="s">
        <v>106</v>
      </c>
      <c r="B56" s="16" t="s">
        <v>73</v>
      </c>
      <c r="C56" s="16">
        <v>63</v>
      </c>
      <c r="D56" s="7">
        <f t="shared" si="4"/>
        <v>25.200000000000003</v>
      </c>
      <c r="E56" s="16">
        <v>78</v>
      </c>
      <c r="F56" s="7">
        <f t="shared" si="5"/>
        <v>23.4</v>
      </c>
      <c r="G56" s="16">
        <v>82.2</v>
      </c>
      <c r="H56" s="7">
        <f t="shared" si="6"/>
        <v>24.66</v>
      </c>
      <c r="I56" s="7">
        <f t="shared" si="3"/>
        <v>73.26</v>
      </c>
    </row>
    <row r="57" spans="1:9" ht="19.5" customHeight="1">
      <c r="A57" s="14" t="s">
        <v>78</v>
      </c>
      <c r="B57" s="7" t="s">
        <v>77</v>
      </c>
      <c r="C57" s="7">
        <v>64</v>
      </c>
      <c r="D57" s="7">
        <f t="shared" si="4"/>
        <v>25.6</v>
      </c>
      <c r="E57" s="7">
        <v>76</v>
      </c>
      <c r="F57" s="7">
        <f t="shared" si="5"/>
        <v>22.8</v>
      </c>
      <c r="G57" s="7">
        <v>66.6</v>
      </c>
      <c r="H57" s="7">
        <f t="shared" si="6"/>
        <v>19.979999999999997</v>
      </c>
      <c r="I57" s="7">
        <f t="shared" si="3"/>
        <v>68.38</v>
      </c>
    </row>
    <row r="58" spans="1:9" ht="19.5" customHeight="1">
      <c r="A58" s="14" t="s">
        <v>79</v>
      </c>
      <c r="B58" s="7" t="s">
        <v>77</v>
      </c>
      <c r="C58" s="7">
        <v>63</v>
      </c>
      <c r="D58" s="7">
        <f t="shared" si="4"/>
        <v>25.200000000000003</v>
      </c>
      <c r="E58" s="7">
        <v>78</v>
      </c>
      <c r="F58" s="7">
        <f t="shared" si="5"/>
        <v>23.4</v>
      </c>
      <c r="G58" s="7" t="s">
        <v>12</v>
      </c>
      <c r="H58" s="7"/>
      <c r="I58" s="7">
        <f t="shared" si="3"/>
        <v>48.6</v>
      </c>
    </row>
    <row r="59" spans="1:9" ht="19.5" customHeight="1">
      <c r="A59" s="14" t="s">
        <v>80</v>
      </c>
      <c r="B59" s="7" t="s">
        <v>77</v>
      </c>
      <c r="C59" s="7">
        <v>62</v>
      </c>
      <c r="D59" s="7">
        <f t="shared" si="4"/>
        <v>24.8</v>
      </c>
      <c r="E59" s="7">
        <v>75</v>
      </c>
      <c r="F59" s="7">
        <f t="shared" si="5"/>
        <v>22.5</v>
      </c>
      <c r="G59" s="7">
        <v>83.2</v>
      </c>
      <c r="H59" s="7">
        <f t="shared" si="6"/>
        <v>24.96</v>
      </c>
      <c r="I59" s="7">
        <f t="shared" si="3"/>
        <v>72.25999999999999</v>
      </c>
    </row>
    <row r="60" spans="1:9" ht="19.5" customHeight="1">
      <c r="A60" s="14" t="s">
        <v>81</v>
      </c>
      <c r="B60" s="7" t="s">
        <v>77</v>
      </c>
      <c r="C60" s="7">
        <v>62</v>
      </c>
      <c r="D60" s="7">
        <f t="shared" si="4"/>
        <v>24.8</v>
      </c>
      <c r="E60" s="7">
        <v>66</v>
      </c>
      <c r="F60" s="7">
        <f t="shared" si="5"/>
        <v>19.8</v>
      </c>
      <c r="G60" s="7">
        <v>79.8</v>
      </c>
      <c r="H60" s="7">
        <f t="shared" si="6"/>
        <v>23.939999999999998</v>
      </c>
      <c r="I60" s="7">
        <f t="shared" si="3"/>
        <v>68.53999999999999</v>
      </c>
    </row>
    <row r="61" spans="1:9" ht="19.5" customHeight="1">
      <c r="A61" s="14" t="s">
        <v>82</v>
      </c>
      <c r="B61" s="7" t="s">
        <v>77</v>
      </c>
      <c r="C61" s="7">
        <v>62</v>
      </c>
      <c r="D61" s="7">
        <f t="shared" si="4"/>
        <v>24.8</v>
      </c>
      <c r="E61" s="7">
        <v>74</v>
      </c>
      <c r="F61" s="7">
        <f t="shared" si="5"/>
        <v>22.2</v>
      </c>
      <c r="G61" s="7">
        <v>69.4</v>
      </c>
      <c r="H61" s="7">
        <f t="shared" si="6"/>
        <v>20.82</v>
      </c>
      <c r="I61" s="7">
        <f t="shared" si="3"/>
        <v>67.82</v>
      </c>
    </row>
    <row r="62" spans="1:9" ht="19.5" customHeight="1">
      <c r="A62" s="14" t="s">
        <v>83</v>
      </c>
      <c r="B62" s="7" t="s">
        <v>77</v>
      </c>
      <c r="C62" s="7">
        <v>62</v>
      </c>
      <c r="D62" s="7">
        <f t="shared" si="4"/>
        <v>24.8</v>
      </c>
      <c r="E62" s="7">
        <v>81</v>
      </c>
      <c r="F62" s="7">
        <f t="shared" si="5"/>
        <v>24.3</v>
      </c>
      <c r="G62" s="7" t="s">
        <v>12</v>
      </c>
      <c r="H62" s="7"/>
      <c r="I62" s="7">
        <f t="shared" si="3"/>
        <v>49.1</v>
      </c>
    </row>
    <row r="63" spans="1:9" ht="19.5" customHeight="1">
      <c r="A63" s="14" t="s">
        <v>85</v>
      </c>
      <c r="B63" s="7" t="s">
        <v>84</v>
      </c>
      <c r="C63" s="7">
        <v>66</v>
      </c>
      <c r="D63" s="7">
        <f t="shared" si="4"/>
        <v>26.400000000000002</v>
      </c>
      <c r="E63" s="7">
        <v>60</v>
      </c>
      <c r="F63" s="7">
        <f t="shared" si="5"/>
        <v>18</v>
      </c>
      <c r="G63" s="7">
        <v>73</v>
      </c>
      <c r="H63" s="7">
        <f t="shared" si="6"/>
        <v>21.9</v>
      </c>
      <c r="I63" s="7">
        <f t="shared" si="3"/>
        <v>66.30000000000001</v>
      </c>
    </row>
    <row r="64" spans="1:9" ht="19.5" customHeight="1">
      <c r="A64" s="14" t="s">
        <v>86</v>
      </c>
      <c r="B64" s="7" t="s">
        <v>84</v>
      </c>
      <c r="C64" s="7">
        <v>65</v>
      </c>
      <c r="D64" s="7">
        <f t="shared" si="4"/>
        <v>26</v>
      </c>
      <c r="E64" s="7">
        <v>73</v>
      </c>
      <c r="F64" s="7">
        <f t="shared" si="5"/>
        <v>21.9</v>
      </c>
      <c r="G64" s="7">
        <v>86.8</v>
      </c>
      <c r="H64" s="7">
        <f t="shared" si="6"/>
        <v>26.04</v>
      </c>
      <c r="I64" s="7">
        <f t="shared" si="3"/>
        <v>73.94</v>
      </c>
    </row>
    <row r="65" spans="1:9" ht="19.5" customHeight="1">
      <c r="A65" s="14" t="s">
        <v>87</v>
      </c>
      <c r="B65" s="7" t="s">
        <v>84</v>
      </c>
      <c r="C65" s="7">
        <v>63</v>
      </c>
      <c r="D65" s="7">
        <f t="shared" si="4"/>
        <v>25.200000000000003</v>
      </c>
      <c r="E65" s="7">
        <v>82</v>
      </c>
      <c r="F65" s="7">
        <f t="shared" si="5"/>
        <v>24.599999999999998</v>
      </c>
      <c r="G65" s="7">
        <v>75.2</v>
      </c>
      <c r="H65" s="7">
        <f t="shared" si="6"/>
        <v>22.56</v>
      </c>
      <c r="I65" s="7">
        <f t="shared" si="3"/>
        <v>72.36</v>
      </c>
    </row>
    <row r="66" spans="1:9" ht="19.5" customHeight="1">
      <c r="A66" s="14" t="s">
        <v>89</v>
      </c>
      <c r="B66" s="7" t="s">
        <v>88</v>
      </c>
      <c r="C66" s="15">
        <v>55</v>
      </c>
      <c r="D66" s="7">
        <f t="shared" si="4"/>
        <v>22</v>
      </c>
      <c r="E66" s="7">
        <v>68</v>
      </c>
      <c r="F66" s="7">
        <f t="shared" si="5"/>
        <v>20.4</v>
      </c>
      <c r="G66" s="7">
        <v>65.8</v>
      </c>
      <c r="H66" s="7">
        <f t="shared" si="6"/>
        <v>19.74</v>
      </c>
      <c r="I66" s="7">
        <f t="shared" si="3"/>
        <v>62.14</v>
      </c>
    </row>
    <row r="67" spans="1:9" ht="19.5" customHeight="1">
      <c r="A67" s="14" t="s">
        <v>90</v>
      </c>
      <c r="B67" s="7" t="s">
        <v>88</v>
      </c>
      <c r="C67" s="15">
        <v>48</v>
      </c>
      <c r="D67" s="7">
        <f t="shared" si="4"/>
        <v>19.200000000000003</v>
      </c>
      <c r="E67" s="7" t="s">
        <v>12</v>
      </c>
      <c r="F67" s="7"/>
      <c r="G67" s="7" t="s">
        <v>12</v>
      </c>
      <c r="H67" s="7"/>
      <c r="I67" s="7">
        <f t="shared" si="3"/>
        <v>19.200000000000003</v>
      </c>
    </row>
    <row r="68" spans="1:9" ht="19.5" customHeight="1">
      <c r="A68" s="14" t="s">
        <v>91</v>
      </c>
      <c r="B68" s="7" t="s">
        <v>88</v>
      </c>
      <c r="C68" s="15">
        <v>58</v>
      </c>
      <c r="D68" s="7">
        <f t="shared" si="4"/>
        <v>23.200000000000003</v>
      </c>
      <c r="E68" s="7">
        <v>71</v>
      </c>
      <c r="F68" s="7">
        <f t="shared" si="5"/>
        <v>21.3</v>
      </c>
      <c r="G68" s="7">
        <v>74.4</v>
      </c>
      <c r="H68" s="7">
        <f t="shared" si="6"/>
        <v>22.32</v>
      </c>
      <c r="I68" s="7">
        <f t="shared" si="3"/>
        <v>66.82</v>
      </c>
    </row>
    <row r="69" spans="1:9" ht="19.5" customHeight="1">
      <c r="A69" s="14" t="s">
        <v>93</v>
      </c>
      <c r="B69" s="7" t="s">
        <v>92</v>
      </c>
      <c r="C69" s="7">
        <v>70</v>
      </c>
      <c r="D69" s="7">
        <f t="shared" si="4"/>
        <v>28</v>
      </c>
      <c r="E69" s="7">
        <v>80</v>
      </c>
      <c r="F69" s="7">
        <f t="shared" si="5"/>
        <v>24</v>
      </c>
      <c r="G69" s="7">
        <v>85.4</v>
      </c>
      <c r="H69" s="7">
        <f t="shared" si="6"/>
        <v>25.62</v>
      </c>
      <c r="I69" s="7">
        <f aca="true" t="shared" si="7" ref="I69:I79">D69+F69+H69</f>
        <v>77.62</v>
      </c>
    </row>
    <row r="70" spans="1:9" ht="19.5" customHeight="1">
      <c r="A70" s="14" t="s">
        <v>94</v>
      </c>
      <c r="B70" s="7" t="s">
        <v>92</v>
      </c>
      <c r="C70" s="7">
        <v>66</v>
      </c>
      <c r="D70" s="7">
        <f t="shared" si="4"/>
        <v>26.400000000000002</v>
      </c>
      <c r="E70" s="7">
        <v>80</v>
      </c>
      <c r="F70" s="7">
        <f t="shared" si="5"/>
        <v>24</v>
      </c>
      <c r="G70" s="7">
        <v>79.4</v>
      </c>
      <c r="H70" s="7">
        <f t="shared" si="6"/>
        <v>23.82</v>
      </c>
      <c r="I70" s="7">
        <f t="shared" si="7"/>
        <v>74.22</v>
      </c>
    </row>
    <row r="71" spans="1:9" ht="19.5" customHeight="1">
      <c r="A71" s="14" t="s">
        <v>95</v>
      </c>
      <c r="B71" s="7" t="s">
        <v>92</v>
      </c>
      <c r="C71" s="7">
        <v>63</v>
      </c>
      <c r="D71" s="7">
        <f t="shared" si="4"/>
        <v>25.200000000000003</v>
      </c>
      <c r="E71" s="7">
        <v>83</v>
      </c>
      <c r="F71" s="7">
        <f t="shared" si="5"/>
        <v>24.9</v>
      </c>
      <c r="G71" s="7">
        <v>79.8</v>
      </c>
      <c r="H71" s="7">
        <f t="shared" si="6"/>
        <v>23.939999999999998</v>
      </c>
      <c r="I71" s="7">
        <f t="shared" si="7"/>
        <v>74.03999999999999</v>
      </c>
    </row>
    <row r="72" spans="1:9" ht="19.5" customHeight="1">
      <c r="A72" s="14" t="s">
        <v>96</v>
      </c>
      <c r="B72" s="7" t="s">
        <v>92</v>
      </c>
      <c r="C72" s="7">
        <v>63</v>
      </c>
      <c r="D72" s="7">
        <f t="shared" si="4"/>
        <v>25.200000000000003</v>
      </c>
      <c r="E72" s="7">
        <v>80</v>
      </c>
      <c r="F72" s="7">
        <f t="shared" si="5"/>
        <v>24</v>
      </c>
      <c r="G72" s="7">
        <v>86.4</v>
      </c>
      <c r="H72" s="7">
        <f t="shared" si="6"/>
        <v>25.92</v>
      </c>
      <c r="I72" s="7">
        <f t="shared" si="7"/>
        <v>75.12</v>
      </c>
    </row>
    <row r="73" spans="1:9" ht="19.5" customHeight="1">
      <c r="A73" s="14" t="s">
        <v>98</v>
      </c>
      <c r="B73" s="7" t="s">
        <v>97</v>
      </c>
      <c r="C73" s="7">
        <v>64</v>
      </c>
      <c r="D73" s="7">
        <f t="shared" si="4"/>
        <v>25.6</v>
      </c>
      <c r="E73" s="7">
        <v>77</v>
      </c>
      <c r="F73" s="7">
        <f t="shared" si="5"/>
        <v>23.099999999999998</v>
      </c>
      <c r="G73" s="7">
        <v>81</v>
      </c>
      <c r="H73" s="7">
        <f t="shared" si="6"/>
        <v>24.3</v>
      </c>
      <c r="I73" s="7">
        <f t="shared" si="7"/>
        <v>73</v>
      </c>
    </row>
    <row r="74" spans="1:9" ht="19.5" customHeight="1">
      <c r="A74" s="14" t="s">
        <v>99</v>
      </c>
      <c r="B74" s="7" t="s">
        <v>97</v>
      </c>
      <c r="C74" s="7">
        <v>63</v>
      </c>
      <c r="D74" s="7">
        <f t="shared" si="4"/>
        <v>25.200000000000003</v>
      </c>
      <c r="E74" s="7">
        <v>79</v>
      </c>
      <c r="F74" s="7">
        <f t="shared" si="5"/>
        <v>23.7</v>
      </c>
      <c r="G74" s="7" t="s">
        <v>12</v>
      </c>
      <c r="H74" s="7"/>
      <c r="I74" s="7">
        <f t="shared" si="7"/>
        <v>48.900000000000006</v>
      </c>
    </row>
    <row r="75" spans="1:9" ht="19.5" customHeight="1">
      <c r="A75" s="14" t="s">
        <v>100</v>
      </c>
      <c r="B75" s="7" t="s">
        <v>97</v>
      </c>
      <c r="C75" s="7">
        <v>60</v>
      </c>
      <c r="D75" s="7">
        <f t="shared" si="4"/>
        <v>24</v>
      </c>
      <c r="E75" s="7">
        <v>75</v>
      </c>
      <c r="F75" s="7">
        <f t="shared" si="5"/>
        <v>22.5</v>
      </c>
      <c r="G75" s="7">
        <v>74.4</v>
      </c>
      <c r="H75" s="7">
        <f t="shared" si="6"/>
        <v>22.32</v>
      </c>
      <c r="I75" s="7">
        <f t="shared" si="7"/>
        <v>68.82</v>
      </c>
    </row>
    <row r="76" spans="1:9" ht="19.5" customHeight="1">
      <c r="A76" s="14" t="s">
        <v>101</v>
      </c>
      <c r="B76" s="7" t="s">
        <v>97</v>
      </c>
      <c r="C76" s="7">
        <v>60</v>
      </c>
      <c r="D76" s="7">
        <f t="shared" si="4"/>
        <v>24</v>
      </c>
      <c r="E76" s="7">
        <v>78</v>
      </c>
      <c r="F76" s="7">
        <f t="shared" si="5"/>
        <v>23.4</v>
      </c>
      <c r="G76" s="7">
        <v>78.2</v>
      </c>
      <c r="H76" s="7">
        <f t="shared" si="6"/>
        <v>23.46</v>
      </c>
      <c r="I76" s="7">
        <f t="shared" si="7"/>
        <v>70.86</v>
      </c>
    </row>
    <row r="77" spans="1:9" ht="19.5" customHeight="1">
      <c r="A77" s="14" t="s">
        <v>103</v>
      </c>
      <c r="B77" s="7" t="s">
        <v>102</v>
      </c>
      <c r="C77" s="7">
        <v>64</v>
      </c>
      <c r="D77" s="7">
        <f t="shared" si="4"/>
        <v>25.6</v>
      </c>
      <c r="E77" s="7">
        <v>73</v>
      </c>
      <c r="F77" s="7">
        <f t="shared" si="5"/>
        <v>21.9</v>
      </c>
      <c r="G77" s="7">
        <v>70</v>
      </c>
      <c r="H77" s="7">
        <f t="shared" si="6"/>
        <v>21</v>
      </c>
      <c r="I77" s="7">
        <f t="shared" si="7"/>
        <v>68.5</v>
      </c>
    </row>
    <row r="78" spans="1:9" ht="19.5" customHeight="1">
      <c r="A78" s="14" t="s">
        <v>104</v>
      </c>
      <c r="B78" s="7" t="s">
        <v>102</v>
      </c>
      <c r="C78" s="7">
        <v>61</v>
      </c>
      <c r="D78" s="7">
        <f t="shared" si="4"/>
        <v>24.400000000000002</v>
      </c>
      <c r="E78" s="7">
        <v>81</v>
      </c>
      <c r="F78" s="7">
        <f t="shared" si="5"/>
        <v>24.3</v>
      </c>
      <c r="G78" s="7">
        <v>80.6</v>
      </c>
      <c r="H78" s="7">
        <f t="shared" si="6"/>
        <v>24.179999999999996</v>
      </c>
      <c r="I78" s="7">
        <f t="shared" si="7"/>
        <v>72.88</v>
      </c>
    </row>
    <row r="79" spans="1:9" ht="19.5" customHeight="1">
      <c r="A79" s="14" t="s">
        <v>105</v>
      </c>
      <c r="B79" s="7" t="s">
        <v>102</v>
      </c>
      <c r="C79" s="7">
        <v>60</v>
      </c>
      <c r="D79" s="7">
        <f t="shared" si="4"/>
        <v>24</v>
      </c>
      <c r="E79" s="7">
        <v>54</v>
      </c>
      <c r="F79" s="7">
        <f t="shared" si="5"/>
        <v>16.2</v>
      </c>
      <c r="G79" s="7">
        <v>73.6</v>
      </c>
      <c r="H79" s="7">
        <f t="shared" si="6"/>
        <v>22.08</v>
      </c>
      <c r="I79" s="7">
        <f t="shared" si="7"/>
        <v>62.28</v>
      </c>
    </row>
    <row r="80" spans="1:9" ht="19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9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9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9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4.25">
      <c r="A84" s="2"/>
      <c r="B84" s="2"/>
      <c r="C84" s="2"/>
      <c r="D84" s="2"/>
      <c r="E84" s="2"/>
      <c r="F84" s="2"/>
      <c r="G84" s="2"/>
      <c r="H84" s="2"/>
      <c r="I84" s="2"/>
    </row>
    <row r="85" spans="1:9" ht="14.25">
      <c r="A85" s="2"/>
      <c r="B85" s="2"/>
      <c r="C85" s="2"/>
      <c r="D85" s="2"/>
      <c r="E85" s="2"/>
      <c r="F85" s="2"/>
      <c r="G85" s="2"/>
      <c r="H85" s="2"/>
      <c r="I85" s="2"/>
    </row>
    <row r="86" spans="1:9" ht="14.25">
      <c r="A86" s="2"/>
      <c r="B86" s="2"/>
      <c r="C86" s="2"/>
      <c r="D86" s="2"/>
      <c r="E86" s="2"/>
      <c r="F86" s="2"/>
      <c r="G86" s="2"/>
      <c r="H86" s="2"/>
      <c r="I86" s="2"/>
    </row>
    <row r="87" spans="1:9" ht="14.25">
      <c r="A87" s="2"/>
      <c r="B87" s="2"/>
      <c r="C87" s="2"/>
      <c r="D87" s="2"/>
      <c r="E87" s="2"/>
      <c r="F87" s="2"/>
      <c r="G87" s="2"/>
      <c r="H87" s="2"/>
      <c r="I87" s="2"/>
    </row>
    <row r="88" spans="1:9" ht="14.25">
      <c r="A88" s="2"/>
      <c r="B88" s="2"/>
      <c r="C88" s="2"/>
      <c r="D88" s="2"/>
      <c r="E88" s="2"/>
      <c r="F88" s="2"/>
      <c r="G88" s="2"/>
      <c r="H88" s="2"/>
      <c r="I88" s="2"/>
    </row>
    <row r="89" spans="1:9" ht="14.25">
      <c r="A89" s="2"/>
      <c r="B89" s="2"/>
      <c r="C89" s="2"/>
      <c r="D89" s="2"/>
      <c r="E89" s="2"/>
      <c r="F89" s="2"/>
      <c r="G89" s="2"/>
      <c r="H89" s="2"/>
      <c r="I89" s="2"/>
    </row>
    <row r="90" spans="1:9" ht="14.25">
      <c r="A90" s="2"/>
      <c r="B90" s="2"/>
      <c r="C90" s="2"/>
      <c r="D90" s="2"/>
      <c r="E90" s="2"/>
      <c r="F90" s="2"/>
      <c r="G90" s="2"/>
      <c r="H90" s="2"/>
      <c r="I90" s="2"/>
    </row>
    <row r="91" spans="1:9" ht="14.25">
      <c r="A91" s="2"/>
      <c r="B91" s="2"/>
      <c r="C91" s="2"/>
      <c r="D91" s="2"/>
      <c r="E91" s="2"/>
      <c r="F91" s="2"/>
      <c r="G91" s="2"/>
      <c r="H91" s="2"/>
      <c r="I91" s="2"/>
    </row>
  </sheetData>
  <mergeCells count="7">
    <mergeCell ref="A2:A3"/>
    <mergeCell ref="I2:I3"/>
    <mergeCell ref="A1:I1"/>
    <mergeCell ref="C2:D2"/>
    <mergeCell ref="E2:F2"/>
    <mergeCell ref="G2:H2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2017-08-11T09:03:08Z</cp:lastPrinted>
  <dcterms:created xsi:type="dcterms:W3CDTF">1996-12-17T01:32:42Z</dcterms:created>
  <dcterms:modified xsi:type="dcterms:W3CDTF">2017-08-11T11:17:03Z</dcterms:modified>
  <cp:category/>
  <cp:version/>
  <cp:contentType/>
  <cp:contentStatus/>
</cp:coreProperties>
</file>