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2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<sst xmlns="http://schemas.openxmlformats.org/spreadsheetml/2006/main" count="100" uniqueCount="72">
  <si>
    <t>峨边彝族自治县2017年公开考试招聘事业单位工作人员拟聘人员名单</t>
  </si>
  <si>
    <t>姓名</t>
  </si>
  <si>
    <t>招聘岗位
名称</t>
  </si>
  <si>
    <t>招聘岗位代码</t>
  </si>
  <si>
    <t>笔试成绩</t>
  </si>
  <si>
    <t>笔试成绩折合</t>
  </si>
  <si>
    <t>面试成绩</t>
  </si>
  <si>
    <t>面试成绩折合</t>
  </si>
  <si>
    <t>考试总成绩</t>
  </si>
  <si>
    <t>岗位排名</t>
  </si>
  <si>
    <t>伍章娴</t>
  </si>
  <si>
    <t>峨边彝族自治县职业高级中学（职教中心）1舞蹈教师</t>
  </si>
  <si>
    <t>16010201</t>
  </si>
  <si>
    <t>61.00</t>
  </si>
  <si>
    <t>李俊飞</t>
  </si>
  <si>
    <t>峨边彝族自治县职业高级中学（职教中心）2电子电工教师</t>
  </si>
  <si>
    <t>16010202</t>
  </si>
  <si>
    <t>73.00</t>
  </si>
  <si>
    <t>邓鹏飞</t>
  </si>
  <si>
    <t>峨边彝族自治县职业高级中学（职教中心）3机械教师</t>
  </si>
  <si>
    <t>16010203</t>
  </si>
  <si>
    <t>唐秋香</t>
  </si>
  <si>
    <t>峨边彝族自治县环境监测站</t>
  </si>
  <si>
    <t>16020101</t>
  </si>
  <si>
    <t>72.00</t>
  </si>
  <si>
    <t>夏瑶</t>
  </si>
  <si>
    <t>峨边彝族自治县公共资源交易服务中心</t>
  </si>
  <si>
    <t>16030101</t>
  </si>
  <si>
    <t>67.00</t>
  </si>
  <si>
    <t>毛炳坤</t>
  </si>
  <si>
    <t>峨边彝族自治县政府投资审计中心</t>
  </si>
  <si>
    <t>16040101</t>
  </si>
  <si>
    <t>谭磊</t>
  </si>
  <si>
    <t>峨边彝族自治县项目中心</t>
  </si>
  <si>
    <t>16050101</t>
  </si>
  <si>
    <t>肖曦</t>
  </si>
  <si>
    <t>缪聪</t>
  </si>
  <si>
    <t>峨边彝族自治县价格认证中心</t>
  </si>
  <si>
    <t>16060101</t>
  </si>
  <si>
    <t>78.00</t>
  </si>
  <si>
    <t>晋京</t>
  </si>
  <si>
    <t>峨边彝族自治县乡镇社会事业服务中心1</t>
  </si>
  <si>
    <t>16080101</t>
  </si>
  <si>
    <t>83.00</t>
  </si>
  <si>
    <t>张静</t>
  </si>
  <si>
    <t>76.00</t>
  </si>
  <si>
    <t>刘进刚</t>
  </si>
  <si>
    <t>74.00</t>
  </si>
  <si>
    <t>陈阳超</t>
  </si>
  <si>
    <t>陈利英</t>
  </si>
  <si>
    <t>68.00</t>
  </si>
  <si>
    <t>吴娇</t>
  </si>
  <si>
    <t>71.00</t>
  </si>
  <si>
    <t>司秋琴</t>
  </si>
  <si>
    <t>胡丽娇</t>
  </si>
  <si>
    <t>峨边彝族自治县乡镇社会事业服务中心2</t>
  </si>
  <si>
    <t>16080102</t>
  </si>
  <si>
    <t>水洛阿良</t>
  </si>
  <si>
    <t>张超</t>
  </si>
  <si>
    <t>66.00</t>
  </si>
  <si>
    <t>李浩</t>
  </si>
  <si>
    <t>阿俊华</t>
  </si>
  <si>
    <t>峨边彝族自治县乡镇农业技术服务中心</t>
  </si>
  <si>
    <t>16090101</t>
  </si>
  <si>
    <t>宋瑶</t>
  </si>
  <si>
    <t>水落木日</t>
  </si>
  <si>
    <t>杨超</t>
  </si>
  <si>
    <t>56.00</t>
  </si>
  <si>
    <t>原菲菲</t>
  </si>
  <si>
    <t>54.00</t>
  </si>
  <si>
    <t>严日那虎</t>
  </si>
  <si>
    <t>峨边彝族自治县人力资源和社会保障局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</si>
</sst>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仿宋"/>
      <family val="3"/>
    </font>
    <font>
      <b/>
      <sz val="16"/>
      <name val="黑体"/>
      <family val="3"/>
    </font>
    <font>
      <b/>
      <sz val="12"/>
      <name val="宋体"/>
      <family val="0"/>
    </font>
    <font>
      <sz val="12"/>
      <color indexed="8"/>
      <name val="仿宋"/>
      <family val="3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b/>
      <sz val="12"/>
      <name val="Calibri Light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43" fillId="0" borderId="9" xfId="0" applyNumberFormat="1" applyFont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176" fontId="44" fillId="0" borderId="11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176" fontId="45" fillId="0" borderId="0" xfId="0" applyNumberFormat="1" applyFont="1" applyAlignment="1">
      <alignment horizontal="center" vertical="center"/>
    </xf>
    <xf numFmtId="177" fontId="45" fillId="0" borderId="0" xfId="0" applyNumberFormat="1" applyFont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SheetLayoutView="100" workbookViewId="0" topLeftCell="A19">
      <selection activeCell="E32" sqref="E32:H32"/>
    </sheetView>
  </sheetViews>
  <sheetFormatPr defaultColWidth="9.00390625" defaultRowHeight="15"/>
  <cols>
    <col min="1" max="1" width="11.8515625" style="0" customWidth="1"/>
    <col min="2" max="2" width="17.140625" style="3" customWidth="1"/>
    <col min="3" max="3" width="9.28125" style="0" customWidth="1"/>
    <col min="4" max="4" width="10.421875" style="0" customWidth="1"/>
    <col min="5" max="7" width="9.421875" style="4" customWidth="1"/>
    <col min="8" max="8" width="8.7109375" style="4" customWidth="1"/>
    <col min="9" max="9" width="6.7109375" style="5" customWidth="1"/>
  </cols>
  <sheetData>
    <row r="1" spans="1:9" ht="33" customHeight="1">
      <c r="A1" s="6" t="s">
        <v>0</v>
      </c>
      <c r="B1" s="7"/>
      <c r="C1" s="6"/>
      <c r="D1" s="6"/>
      <c r="E1" s="6"/>
      <c r="F1" s="6"/>
      <c r="G1" s="6"/>
      <c r="H1" s="6"/>
      <c r="I1" s="6"/>
    </row>
    <row r="2" spans="1:9" s="1" customFormat="1" ht="30.7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23" t="s">
        <v>9</v>
      </c>
    </row>
    <row r="3" spans="1:9" s="1" customFormat="1" ht="30.75" customHeight="1">
      <c r="A3" s="11" t="s">
        <v>10</v>
      </c>
      <c r="B3" s="12" t="s">
        <v>11</v>
      </c>
      <c r="C3" s="11" t="s">
        <v>12</v>
      </c>
      <c r="D3" s="11" t="s">
        <v>13</v>
      </c>
      <c r="E3" s="13">
        <f aca="true" t="shared" si="0" ref="E3:E22">D3*0.5</f>
        <v>30.5</v>
      </c>
      <c r="F3" s="14">
        <v>82.4</v>
      </c>
      <c r="G3" s="15">
        <v>41.2</v>
      </c>
      <c r="H3" s="13">
        <f aca="true" t="shared" si="1" ref="H3:H22">E3+G3</f>
        <v>71.7</v>
      </c>
      <c r="I3" s="24">
        <v>1</v>
      </c>
    </row>
    <row r="4" spans="1:9" s="1" customFormat="1" ht="30.75" customHeight="1">
      <c r="A4" s="11" t="s">
        <v>14</v>
      </c>
      <c r="B4" s="12" t="s">
        <v>15</v>
      </c>
      <c r="C4" s="11" t="s">
        <v>16</v>
      </c>
      <c r="D4" s="11" t="s">
        <v>17</v>
      </c>
      <c r="E4" s="13">
        <f t="shared" si="0"/>
        <v>36.5</v>
      </c>
      <c r="F4" s="14">
        <v>87.8</v>
      </c>
      <c r="G4" s="15">
        <v>43.9</v>
      </c>
      <c r="H4" s="13">
        <f t="shared" si="1"/>
        <v>80.4</v>
      </c>
      <c r="I4" s="24">
        <v>1</v>
      </c>
    </row>
    <row r="5" spans="1:9" s="1" customFormat="1" ht="30.75" customHeight="1">
      <c r="A5" s="11" t="s">
        <v>18</v>
      </c>
      <c r="B5" s="16" t="s">
        <v>19</v>
      </c>
      <c r="C5" s="11" t="s">
        <v>20</v>
      </c>
      <c r="D5" s="11" t="s">
        <v>17</v>
      </c>
      <c r="E5" s="13">
        <f t="shared" si="0"/>
        <v>36.5</v>
      </c>
      <c r="F5" s="14">
        <v>73.2</v>
      </c>
      <c r="G5" s="15">
        <v>36.6</v>
      </c>
      <c r="H5" s="13">
        <f t="shared" si="1"/>
        <v>73.1</v>
      </c>
      <c r="I5" s="24">
        <v>1</v>
      </c>
    </row>
    <row r="6" spans="1:9" s="2" customFormat="1" ht="27" customHeight="1">
      <c r="A6" s="11" t="s">
        <v>21</v>
      </c>
      <c r="B6" s="17" t="s">
        <v>22</v>
      </c>
      <c r="C6" s="11" t="s">
        <v>23</v>
      </c>
      <c r="D6" s="11" t="s">
        <v>24</v>
      </c>
      <c r="E6" s="18">
        <f t="shared" si="0"/>
        <v>36</v>
      </c>
      <c r="F6" s="18">
        <v>68.6</v>
      </c>
      <c r="G6" s="18">
        <f aca="true" t="shared" si="2" ref="G6:G22">F6*0.5</f>
        <v>34.3</v>
      </c>
      <c r="H6" s="18">
        <f t="shared" si="1"/>
        <v>70.3</v>
      </c>
      <c r="I6" s="11">
        <v>1</v>
      </c>
    </row>
    <row r="7" spans="1:9" s="2" customFormat="1" ht="45.75" customHeight="1">
      <c r="A7" s="11" t="s">
        <v>25</v>
      </c>
      <c r="B7" s="17" t="s">
        <v>26</v>
      </c>
      <c r="C7" s="11" t="s">
        <v>27</v>
      </c>
      <c r="D7" s="11" t="s">
        <v>28</v>
      </c>
      <c r="E7" s="18">
        <f t="shared" si="0"/>
        <v>33.5</v>
      </c>
      <c r="F7" s="18">
        <v>86.4</v>
      </c>
      <c r="G7" s="18">
        <f t="shared" si="2"/>
        <v>43.2</v>
      </c>
      <c r="H7" s="18">
        <f t="shared" si="1"/>
        <v>76.7</v>
      </c>
      <c r="I7" s="11">
        <v>1</v>
      </c>
    </row>
    <row r="8" spans="1:9" s="2" customFormat="1" ht="42.75" customHeight="1">
      <c r="A8" s="11" t="s">
        <v>29</v>
      </c>
      <c r="B8" s="17" t="s">
        <v>30</v>
      </c>
      <c r="C8" s="11" t="s">
        <v>31</v>
      </c>
      <c r="D8" s="11" t="s">
        <v>13</v>
      </c>
      <c r="E8" s="18">
        <f t="shared" si="0"/>
        <v>30.5</v>
      </c>
      <c r="F8" s="18">
        <v>81.3</v>
      </c>
      <c r="G8" s="18">
        <f t="shared" si="2"/>
        <v>40.65</v>
      </c>
      <c r="H8" s="18">
        <f t="shared" si="1"/>
        <v>71.15</v>
      </c>
      <c r="I8" s="11">
        <v>1</v>
      </c>
    </row>
    <row r="9" spans="1:9" s="2" customFormat="1" ht="19.5" customHeight="1">
      <c r="A9" s="11" t="s">
        <v>32</v>
      </c>
      <c r="B9" s="17" t="s">
        <v>33</v>
      </c>
      <c r="C9" s="11" t="s">
        <v>34</v>
      </c>
      <c r="D9" s="11" t="s">
        <v>17</v>
      </c>
      <c r="E9" s="18">
        <f t="shared" si="0"/>
        <v>36.5</v>
      </c>
      <c r="F9" s="18">
        <v>80.5</v>
      </c>
      <c r="G9" s="18">
        <f t="shared" si="2"/>
        <v>40.25</v>
      </c>
      <c r="H9" s="18">
        <f t="shared" si="1"/>
        <v>76.75</v>
      </c>
      <c r="I9" s="11">
        <v>1</v>
      </c>
    </row>
    <row r="10" spans="1:9" s="2" customFormat="1" ht="19.5" customHeight="1">
      <c r="A10" s="11" t="s">
        <v>35</v>
      </c>
      <c r="B10" s="19"/>
      <c r="C10" s="11" t="s">
        <v>34</v>
      </c>
      <c r="D10" s="11" t="s">
        <v>28</v>
      </c>
      <c r="E10" s="18">
        <f t="shared" si="0"/>
        <v>33.5</v>
      </c>
      <c r="F10" s="18">
        <v>79.6</v>
      </c>
      <c r="G10" s="18">
        <f t="shared" si="2"/>
        <v>39.8</v>
      </c>
      <c r="H10" s="18">
        <f t="shared" si="1"/>
        <v>73.3</v>
      </c>
      <c r="I10" s="11">
        <v>3</v>
      </c>
    </row>
    <row r="11" spans="1:9" s="2" customFormat="1" ht="33" customHeight="1">
      <c r="A11" s="11" t="s">
        <v>36</v>
      </c>
      <c r="B11" s="17" t="s">
        <v>37</v>
      </c>
      <c r="C11" s="11" t="s">
        <v>38</v>
      </c>
      <c r="D11" s="11" t="s">
        <v>39</v>
      </c>
      <c r="E11" s="18">
        <f t="shared" si="0"/>
        <v>39</v>
      </c>
      <c r="F11" s="18">
        <v>76.2</v>
      </c>
      <c r="G11" s="18">
        <f t="shared" si="2"/>
        <v>38.1</v>
      </c>
      <c r="H11" s="18">
        <f t="shared" si="1"/>
        <v>77.1</v>
      </c>
      <c r="I11" s="11">
        <v>1</v>
      </c>
    </row>
    <row r="12" spans="1:9" s="2" customFormat="1" ht="19.5" customHeight="1">
      <c r="A12" s="11" t="s">
        <v>40</v>
      </c>
      <c r="B12" s="20" t="s">
        <v>41</v>
      </c>
      <c r="C12" s="11" t="s">
        <v>42</v>
      </c>
      <c r="D12" s="11" t="s">
        <v>43</v>
      </c>
      <c r="E12" s="18">
        <f t="shared" si="0"/>
        <v>41.5</v>
      </c>
      <c r="F12" s="18">
        <v>75.65</v>
      </c>
      <c r="G12" s="18">
        <f t="shared" si="2"/>
        <v>37.825</v>
      </c>
      <c r="H12" s="18">
        <f t="shared" si="1"/>
        <v>79.325</v>
      </c>
      <c r="I12" s="11">
        <v>1</v>
      </c>
    </row>
    <row r="13" spans="1:9" s="2" customFormat="1" ht="19.5" customHeight="1">
      <c r="A13" s="11" t="s">
        <v>44</v>
      </c>
      <c r="B13" s="20"/>
      <c r="C13" s="11" t="s">
        <v>42</v>
      </c>
      <c r="D13" s="11" t="s">
        <v>45</v>
      </c>
      <c r="E13" s="18">
        <f t="shared" si="0"/>
        <v>38</v>
      </c>
      <c r="F13" s="18">
        <v>80.89</v>
      </c>
      <c r="G13" s="18">
        <f t="shared" si="2"/>
        <v>40.445</v>
      </c>
      <c r="H13" s="18">
        <f t="shared" si="1"/>
        <v>78.445</v>
      </c>
      <c r="I13" s="11">
        <v>2</v>
      </c>
    </row>
    <row r="14" spans="1:9" s="2" customFormat="1" ht="19.5" customHeight="1">
      <c r="A14" s="11" t="s">
        <v>46</v>
      </c>
      <c r="B14" s="20"/>
      <c r="C14" s="11" t="s">
        <v>42</v>
      </c>
      <c r="D14" s="11" t="s">
        <v>47</v>
      </c>
      <c r="E14" s="18">
        <f t="shared" si="0"/>
        <v>37</v>
      </c>
      <c r="F14" s="18">
        <v>82.59</v>
      </c>
      <c r="G14" s="18">
        <f t="shared" si="2"/>
        <v>41.295</v>
      </c>
      <c r="H14" s="18">
        <f t="shared" si="1"/>
        <v>78.295</v>
      </c>
      <c r="I14" s="11">
        <v>3</v>
      </c>
    </row>
    <row r="15" spans="1:9" s="2" customFormat="1" ht="19.5" customHeight="1">
      <c r="A15" s="11" t="s">
        <v>48</v>
      </c>
      <c r="B15" s="20"/>
      <c r="C15" s="11" t="s">
        <v>42</v>
      </c>
      <c r="D15" s="11" t="s">
        <v>47</v>
      </c>
      <c r="E15" s="18">
        <f t="shared" si="0"/>
        <v>37</v>
      </c>
      <c r="F15" s="18">
        <v>81.64</v>
      </c>
      <c r="G15" s="18">
        <f t="shared" si="2"/>
        <v>40.82</v>
      </c>
      <c r="H15" s="18">
        <f t="shared" si="1"/>
        <v>77.82</v>
      </c>
      <c r="I15" s="11">
        <v>4</v>
      </c>
    </row>
    <row r="16" spans="1:9" s="2" customFormat="1" ht="19.5" customHeight="1">
      <c r="A16" s="11" t="s">
        <v>49</v>
      </c>
      <c r="B16" s="20"/>
      <c r="C16" s="11" t="s">
        <v>42</v>
      </c>
      <c r="D16" s="11" t="s">
        <v>50</v>
      </c>
      <c r="E16" s="18">
        <f t="shared" si="0"/>
        <v>34</v>
      </c>
      <c r="F16" s="18">
        <v>83.63</v>
      </c>
      <c r="G16" s="18">
        <f t="shared" si="2"/>
        <v>41.815</v>
      </c>
      <c r="H16" s="18">
        <f t="shared" si="1"/>
        <v>75.815</v>
      </c>
      <c r="I16" s="11">
        <v>5</v>
      </c>
    </row>
    <row r="17" spans="1:9" s="2" customFormat="1" ht="19.5" customHeight="1">
      <c r="A17" s="11" t="s">
        <v>51</v>
      </c>
      <c r="B17" s="20"/>
      <c r="C17" s="11" t="s">
        <v>42</v>
      </c>
      <c r="D17" s="11" t="s">
        <v>52</v>
      </c>
      <c r="E17" s="18">
        <f t="shared" si="0"/>
        <v>35.5</v>
      </c>
      <c r="F17" s="18">
        <v>80.53</v>
      </c>
      <c r="G17" s="18">
        <f t="shared" si="2"/>
        <v>40.265</v>
      </c>
      <c r="H17" s="18">
        <f t="shared" si="1"/>
        <v>75.765</v>
      </c>
      <c r="I17" s="11">
        <v>6</v>
      </c>
    </row>
    <row r="18" spans="1:9" s="2" customFormat="1" ht="19.5" customHeight="1">
      <c r="A18" s="11" t="s">
        <v>53</v>
      </c>
      <c r="B18" s="20"/>
      <c r="C18" s="11" t="s">
        <v>42</v>
      </c>
      <c r="D18" s="11" t="s">
        <v>50</v>
      </c>
      <c r="E18" s="18">
        <f t="shared" si="0"/>
        <v>34</v>
      </c>
      <c r="F18" s="18">
        <v>81.41</v>
      </c>
      <c r="G18" s="18">
        <f t="shared" si="2"/>
        <v>40.705</v>
      </c>
      <c r="H18" s="18">
        <f t="shared" si="1"/>
        <v>74.705</v>
      </c>
      <c r="I18" s="11">
        <v>7</v>
      </c>
    </row>
    <row r="19" spans="1:9" s="2" customFormat="1" ht="19.5" customHeight="1">
      <c r="A19" s="11" t="s">
        <v>54</v>
      </c>
      <c r="B19" s="20" t="s">
        <v>55</v>
      </c>
      <c r="C19" s="11" t="s">
        <v>56</v>
      </c>
      <c r="D19" s="11" t="s">
        <v>50</v>
      </c>
      <c r="E19" s="18">
        <f t="shared" si="0"/>
        <v>34</v>
      </c>
      <c r="F19" s="18">
        <v>87.8</v>
      </c>
      <c r="G19" s="18">
        <f t="shared" si="2"/>
        <v>43.9</v>
      </c>
      <c r="H19" s="18">
        <f t="shared" si="1"/>
        <v>77.9</v>
      </c>
      <c r="I19" s="11">
        <v>2</v>
      </c>
    </row>
    <row r="20" spans="1:9" s="2" customFormat="1" ht="19.5" customHeight="1">
      <c r="A20" s="11" t="s">
        <v>57</v>
      </c>
      <c r="B20" s="20"/>
      <c r="C20" s="11" t="s">
        <v>56</v>
      </c>
      <c r="D20" s="11" t="s">
        <v>45</v>
      </c>
      <c r="E20" s="18">
        <f t="shared" si="0"/>
        <v>38</v>
      </c>
      <c r="F20" s="18">
        <v>78</v>
      </c>
      <c r="G20" s="18">
        <f t="shared" si="2"/>
        <v>39</v>
      </c>
      <c r="H20" s="18">
        <f t="shared" si="1"/>
        <v>77</v>
      </c>
      <c r="I20" s="11">
        <v>3</v>
      </c>
    </row>
    <row r="21" spans="1:9" s="2" customFormat="1" ht="19.5" customHeight="1">
      <c r="A21" s="11" t="s">
        <v>58</v>
      </c>
      <c r="B21" s="20"/>
      <c r="C21" s="11" t="s">
        <v>56</v>
      </c>
      <c r="D21" s="11" t="s">
        <v>59</v>
      </c>
      <c r="E21" s="18">
        <f t="shared" si="0"/>
        <v>33</v>
      </c>
      <c r="F21" s="18">
        <v>76</v>
      </c>
      <c r="G21" s="18">
        <f t="shared" si="2"/>
        <v>38</v>
      </c>
      <c r="H21" s="18">
        <f t="shared" si="1"/>
        <v>71</v>
      </c>
      <c r="I21" s="11">
        <v>4</v>
      </c>
    </row>
    <row r="22" spans="1:9" s="2" customFormat="1" ht="19.5" customHeight="1">
      <c r="A22" s="11" t="s">
        <v>60</v>
      </c>
      <c r="B22" s="20"/>
      <c r="C22" s="11" t="s">
        <v>56</v>
      </c>
      <c r="D22" s="11" t="s">
        <v>13</v>
      </c>
      <c r="E22" s="18">
        <f t="shared" si="0"/>
        <v>30.5</v>
      </c>
      <c r="F22" s="18">
        <v>79</v>
      </c>
      <c r="G22" s="18">
        <f t="shared" si="2"/>
        <v>39.5</v>
      </c>
      <c r="H22" s="18">
        <f t="shared" si="1"/>
        <v>70</v>
      </c>
      <c r="I22" s="11">
        <v>6</v>
      </c>
    </row>
    <row r="23" spans="1:9" s="2" customFormat="1" ht="19.5" customHeight="1">
      <c r="A23" s="11" t="s">
        <v>61</v>
      </c>
      <c r="B23" s="20" t="s">
        <v>62</v>
      </c>
      <c r="C23" s="11" t="s">
        <v>63</v>
      </c>
      <c r="D23" s="11" t="s">
        <v>47</v>
      </c>
      <c r="E23" s="18">
        <f aca="true" t="shared" si="3" ref="E23:E31">D23*0.5</f>
        <v>37</v>
      </c>
      <c r="F23" s="18">
        <v>81</v>
      </c>
      <c r="G23" s="18">
        <f aca="true" t="shared" si="4" ref="G23:G31">F23*0.5</f>
        <v>40.5</v>
      </c>
      <c r="H23" s="18">
        <f aca="true" t="shared" si="5" ref="H23:H31">E23+G23</f>
        <v>77.5</v>
      </c>
      <c r="I23" s="11">
        <v>1</v>
      </c>
    </row>
    <row r="24" spans="1:9" s="2" customFormat="1" ht="19.5" customHeight="1">
      <c r="A24" s="11" t="s">
        <v>64</v>
      </c>
      <c r="B24" s="20"/>
      <c r="C24" s="11" t="s">
        <v>63</v>
      </c>
      <c r="D24" s="11" t="s">
        <v>52</v>
      </c>
      <c r="E24" s="18">
        <f t="shared" si="3"/>
        <v>35.5</v>
      </c>
      <c r="F24" s="18">
        <v>80.2</v>
      </c>
      <c r="G24" s="18">
        <f t="shared" si="4"/>
        <v>40.1</v>
      </c>
      <c r="H24" s="18">
        <f t="shared" si="5"/>
        <v>75.6</v>
      </c>
      <c r="I24" s="11">
        <v>2</v>
      </c>
    </row>
    <row r="25" spans="1:9" s="2" customFormat="1" ht="19.5" customHeight="1">
      <c r="A25" s="11" t="s">
        <v>65</v>
      </c>
      <c r="B25" s="20"/>
      <c r="C25" s="11" t="s">
        <v>63</v>
      </c>
      <c r="D25" s="11" t="s">
        <v>59</v>
      </c>
      <c r="E25" s="18">
        <f t="shared" si="3"/>
        <v>33</v>
      </c>
      <c r="F25" s="18">
        <v>71.6</v>
      </c>
      <c r="G25" s="18">
        <f t="shared" si="4"/>
        <v>35.8</v>
      </c>
      <c r="H25" s="18">
        <f t="shared" si="5"/>
        <v>68.8</v>
      </c>
      <c r="I25" s="11">
        <v>3</v>
      </c>
    </row>
    <row r="26" spans="1:9" s="2" customFormat="1" ht="19.5" customHeight="1">
      <c r="A26" s="11" t="s">
        <v>66</v>
      </c>
      <c r="B26" s="20"/>
      <c r="C26" s="11" t="s">
        <v>63</v>
      </c>
      <c r="D26" s="11" t="s">
        <v>67</v>
      </c>
      <c r="E26" s="18">
        <f t="shared" si="3"/>
        <v>28</v>
      </c>
      <c r="F26" s="18">
        <v>80.2</v>
      </c>
      <c r="G26" s="18">
        <f t="shared" si="4"/>
        <v>40.1</v>
      </c>
      <c r="H26" s="18">
        <f t="shared" si="5"/>
        <v>68.1</v>
      </c>
      <c r="I26" s="11">
        <v>4</v>
      </c>
    </row>
    <row r="27" spans="1:9" s="2" customFormat="1" ht="19.5" customHeight="1">
      <c r="A27" s="11" t="s">
        <v>68</v>
      </c>
      <c r="B27" s="20"/>
      <c r="C27" s="11" t="s">
        <v>63</v>
      </c>
      <c r="D27" s="11" t="s">
        <v>69</v>
      </c>
      <c r="E27" s="18">
        <f t="shared" si="3"/>
        <v>27</v>
      </c>
      <c r="F27" s="18">
        <v>81.8</v>
      </c>
      <c r="G27" s="18">
        <f t="shared" si="4"/>
        <v>40.9</v>
      </c>
      <c r="H27" s="18">
        <f t="shared" si="5"/>
        <v>67.9</v>
      </c>
      <c r="I27" s="11">
        <v>5</v>
      </c>
    </row>
    <row r="28" spans="1:9" s="2" customFormat="1" ht="19.5" customHeight="1">
      <c r="A28" s="11" t="s">
        <v>70</v>
      </c>
      <c r="B28" s="20"/>
      <c r="C28" s="11" t="s">
        <v>63</v>
      </c>
      <c r="D28" s="11" t="s">
        <v>13</v>
      </c>
      <c r="E28" s="18">
        <f t="shared" si="3"/>
        <v>30.5</v>
      </c>
      <c r="F28" s="18">
        <v>71.8</v>
      </c>
      <c r="G28" s="18">
        <f t="shared" si="4"/>
        <v>35.9</v>
      </c>
      <c r="H28" s="18">
        <f t="shared" si="5"/>
        <v>66.4</v>
      </c>
      <c r="I28" s="11">
        <v>6</v>
      </c>
    </row>
    <row r="31" spans="5:8" ht="14.25">
      <c r="E31" s="21" t="s">
        <v>71</v>
      </c>
      <c r="F31" s="21"/>
      <c r="G31" s="21"/>
      <c r="H31" s="21"/>
    </row>
    <row r="32" spans="5:8" ht="14.25">
      <c r="E32" s="22">
        <v>42964</v>
      </c>
      <c r="F32" s="22"/>
      <c r="G32" s="22"/>
      <c r="H32" s="22"/>
    </row>
  </sheetData>
  <sheetProtection/>
  <mergeCells count="7">
    <mergeCell ref="A1:I1"/>
    <mergeCell ref="E31:H31"/>
    <mergeCell ref="E32:H32"/>
    <mergeCell ref="B9:B10"/>
    <mergeCell ref="B12:B18"/>
    <mergeCell ref="B19:B22"/>
    <mergeCell ref="B23:B28"/>
  </mergeCells>
  <printOptions/>
  <pageMargins left="0.36" right="0.36" top="0.6" bottom="0.6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2017-05-08T07:32:53Z</dcterms:created>
  <dcterms:modified xsi:type="dcterms:W3CDTF">2017-08-16T06:33:31Z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