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定向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<sst xmlns="http://schemas.openxmlformats.org/spreadsheetml/2006/main" count="50" uniqueCount="37">
  <si>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2017年邵武市定向择优选聘乡镇事业单位工作人员成绩公示</t>
  </si>
  <si>
    <t>公示时间：2017年8月18日-8月25日</t>
  </si>
  <si>
    <t>服务类别</t>
  </si>
  <si>
    <t>姓名</t>
  </si>
  <si>
    <t>性别</t>
  </si>
  <si>
    <t>现服务单位</t>
  </si>
  <si>
    <t>笔试
成绩</t>
  </si>
  <si>
    <t>笔试加分</t>
  </si>
  <si>
    <t>笔试总成绩</t>
  </si>
  <si>
    <t>面试成绩</t>
  </si>
  <si>
    <t>考核成绩</t>
  </si>
  <si>
    <t>三项总分</t>
  </si>
  <si>
    <t>目前排名</t>
  </si>
  <si>
    <t>备注</t>
  </si>
  <si>
    <t>三支一扶</t>
  </si>
  <si>
    <t>徐  抗</t>
  </si>
  <si>
    <t>女</t>
  </si>
  <si>
    <t>大竹镇劳动保障事务所</t>
  </si>
  <si>
    <t>团市委志愿者</t>
  </si>
  <si>
    <t>兰焕斌</t>
  </si>
  <si>
    <t>男</t>
  </si>
  <si>
    <t>拿口镇人民政府</t>
  </si>
  <si>
    <t>林沁欣</t>
  </si>
  <si>
    <t>金坑乡党政办</t>
  </si>
  <si>
    <t>葛  珊</t>
  </si>
  <si>
    <t>肖家坊镇三农服务中心</t>
  </si>
  <si>
    <t>社区志愿者</t>
  </si>
  <si>
    <t>李凤梅</t>
  </si>
  <si>
    <t>昭阳街道载云桥社区</t>
  </si>
  <si>
    <t>朱红叶</t>
  </si>
  <si>
    <t>城郊镇人民政府</t>
  </si>
  <si>
    <t>邹叶庆</t>
  </si>
  <si>
    <t>吴家塘人民政府</t>
  </si>
  <si>
    <t>刘  璐</t>
  </si>
  <si>
    <t>张厝乡会计服务中心</t>
  </si>
  <si>
    <t>吴芳慧</t>
  </si>
  <si>
    <t>昭阳街道新建社区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</si>
</sst>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31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4"/>
      <name val="方正小标宋简体"/>
      <family val="4"/>
    </font>
    <font>
      <sz val="14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16" fillId="8" borderId="6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15.875" style="0" customWidth="1"/>
    <col min="2" max="2" width="8.875" style="0" customWidth="1"/>
    <col min="3" max="3" width="5.625" style="0" customWidth="1"/>
    <col min="4" max="4" width="26.125" style="0" customWidth="1"/>
    <col min="5" max="5" width="8.50390625" style="5" customWidth="1"/>
    <col min="6" max="6" width="6.875" style="6" customWidth="1"/>
    <col min="7" max="7" width="8.375" style="0" customWidth="1"/>
    <col min="8" max="8" width="8.50390625" style="7" customWidth="1"/>
    <col min="9" max="9" width="7.625" style="7" customWidth="1"/>
    <col min="10" max="10" width="8.50390625" style="7" customWidth="1"/>
    <col min="11" max="11" width="6.875" style="0" customWidth="1"/>
    <col min="13" max="13" width="13.75390625" style="0" customWidth="1"/>
  </cols>
  <sheetData>
    <row r="1" spans="1:12" ht="31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4"/>
    </row>
    <row r="2" spans="1:12" ht="36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5"/>
    </row>
    <row r="3" spans="1:12" s="1" customFormat="1" ht="37.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2" t="s">
        <v>13</v>
      </c>
    </row>
    <row r="4" spans="1:13" s="2" customFormat="1" ht="30" customHeight="1">
      <c r="A4" s="16" t="s">
        <v>14</v>
      </c>
      <c r="B4" s="17" t="s">
        <v>15</v>
      </c>
      <c r="C4" s="17" t="s">
        <v>16</v>
      </c>
      <c r="D4" s="18" t="s">
        <v>17</v>
      </c>
      <c r="E4" s="19">
        <v>48.5</v>
      </c>
      <c r="F4" s="20">
        <v>2</v>
      </c>
      <c r="G4" s="21">
        <f aca="true" t="shared" si="0" ref="G4:G12">SUM(E4:F4)</f>
        <v>50.5</v>
      </c>
      <c r="H4" s="20">
        <v>83.42</v>
      </c>
      <c r="I4" s="20">
        <v>90</v>
      </c>
      <c r="J4" s="19">
        <f aca="true" t="shared" si="1" ref="J4:J12">G4*40%+H4*30%+I4*30%</f>
        <v>72.226</v>
      </c>
      <c r="K4" s="20">
        <v>1</v>
      </c>
      <c r="L4" s="16"/>
      <c r="M4" s="3"/>
    </row>
    <row r="5" spans="1:13" s="3" customFormat="1" ht="30" customHeight="1">
      <c r="A5" s="16" t="s">
        <v>18</v>
      </c>
      <c r="B5" s="17" t="s">
        <v>19</v>
      </c>
      <c r="C5" s="17" t="s">
        <v>20</v>
      </c>
      <c r="D5" s="17" t="s">
        <v>21</v>
      </c>
      <c r="E5" s="19">
        <v>46.3</v>
      </c>
      <c r="F5" s="20">
        <v>2</v>
      </c>
      <c r="G5" s="21">
        <f t="shared" si="0"/>
        <v>48.3</v>
      </c>
      <c r="H5" s="20">
        <v>84.44</v>
      </c>
      <c r="I5" s="20">
        <v>91</v>
      </c>
      <c r="J5" s="19">
        <f t="shared" si="1"/>
        <v>71.952</v>
      </c>
      <c r="K5" s="20">
        <v>2</v>
      </c>
      <c r="L5" s="20"/>
      <c r="M5" s="4"/>
    </row>
    <row r="6" spans="1:12" s="3" customFormat="1" ht="30" customHeight="1">
      <c r="A6" s="16" t="s">
        <v>14</v>
      </c>
      <c r="B6" s="17" t="s">
        <v>22</v>
      </c>
      <c r="C6" s="17" t="s">
        <v>16</v>
      </c>
      <c r="D6" s="18" t="s">
        <v>23</v>
      </c>
      <c r="E6" s="19">
        <v>48.3</v>
      </c>
      <c r="F6" s="20">
        <v>2</v>
      </c>
      <c r="G6" s="21">
        <f t="shared" si="0"/>
        <v>50.3</v>
      </c>
      <c r="H6" s="20">
        <v>81.98</v>
      </c>
      <c r="I6" s="20">
        <v>84</v>
      </c>
      <c r="J6" s="19">
        <f t="shared" si="1"/>
        <v>69.914</v>
      </c>
      <c r="K6" s="20">
        <v>3</v>
      </c>
      <c r="L6" s="16"/>
    </row>
    <row r="7" spans="1:13" s="3" customFormat="1" ht="30" customHeight="1">
      <c r="A7" s="16" t="s">
        <v>14</v>
      </c>
      <c r="B7" s="17" t="s">
        <v>24</v>
      </c>
      <c r="C7" s="17" t="s">
        <v>16</v>
      </c>
      <c r="D7" s="18" t="s">
        <v>25</v>
      </c>
      <c r="E7" s="19">
        <v>45</v>
      </c>
      <c r="F7" s="20">
        <v>2</v>
      </c>
      <c r="G7" s="21">
        <f t="shared" si="0"/>
        <v>47</v>
      </c>
      <c r="H7" s="20">
        <v>80.56</v>
      </c>
      <c r="I7" s="20">
        <v>88</v>
      </c>
      <c r="J7" s="19">
        <f t="shared" si="1"/>
        <v>69.368</v>
      </c>
      <c r="K7" s="20">
        <v>4</v>
      </c>
      <c r="L7" s="16"/>
      <c r="M7" s="2"/>
    </row>
    <row r="8" spans="1:13" s="3" customFormat="1" ht="30" customHeight="1">
      <c r="A8" s="16" t="s">
        <v>26</v>
      </c>
      <c r="B8" s="16" t="s">
        <v>27</v>
      </c>
      <c r="C8" s="16" t="s">
        <v>16</v>
      </c>
      <c r="D8" s="16" t="s">
        <v>28</v>
      </c>
      <c r="E8" s="22">
        <v>44.1</v>
      </c>
      <c r="F8" s="18"/>
      <c r="G8" s="21">
        <f t="shared" si="0"/>
        <v>44.1</v>
      </c>
      <c r="H8" s="20">
        <v>80.3</v>
      </c>
      <c r="I8" s="20">
        <v>90</v>
      </c>
      <c r="J8" s="19">
        <f t="shared" si="1"/>
        <v>68.73</v>
      </c>
      <c r="K8" s="20">
        <v>5</v>
      </c>
      <c r="L8" s="16"/>
      <c r="M8" s="4"/>
    </row>
    <row r="9" spans="1:12" s="4" customFormat="1" ht="30" customHeight="1">
      <c r="A9" s="16" t="s">
        <v>18</v>
      </c>
      <c r="B9" s="17" t="s">
        <v>29</v>
      </c>
      <c r="C9" s="17" t="s">
        <v>16</v>
      </c>
      <c r="D9" s="17" t="s">
        <v>30</v>
      </c>
      <c r="E9" s="19">
        <v>38.5</v>
      </c>
      <c r="F9" s="20">
        <v>2</v>
      </c>
      <c r="G9" s="21">
        <f t="shared" si="0"/>
        <v>40.5</v>
      </c>
      <c r="H9" s="20">
        <v>80.22</v>
      </c>
      <c r="I9" s="20">
        <v>93</v>
      </c>
      <c r="J9" s="19">
        <f t="shared" si="1"/>
        <v>68.166</v>
      </c>
      <c r="K9" s="20">
        <v>6</v>
      </c>
      <c r="L9" s="20"/>
    </row>
    <row r="10" spans="1:13" s="4" customFormat="1" ht="30" customHeight="1">
      <c r="A10" s="16" t="s">
        <v>18</v>
      </c>
      <c r="B10" s="17" t="s">
        <v>31</v>
      </c>
      <c r="C10" s="17" t="s">
        <v>20</v>
      </c>
      <c r="D10" s="17" t="s">
        <v>32</v>
      </c>
      <c r="E10" s="19">
        <v>38.4</v>
      </c>
      <c r="F10" s="20">
        <v>2</v>
      </c>
      <c r="G10" s="21">
        <f t="shared" si="0"/>
        <v>40.4</v>
      </c>
      <c r="H10" s="20">
        <v>82.16</v>
      </c>
      <c r="I10" s="20">
        <v>89.5</v>
      </c>
      <c r="J10" s="19">
        <f t="shared" si="1"/>
        <v>67.658</v>
      </c>
      <c r="K10" s="20">
        <v>7</v>
      </c>
      <c r="L10" s="20"/>
      <c r="M10" s="3"/>
    </row>
    <row r="11" spans="1:13" s="4" customFormat="1" ht="30" customHeight="1">
      <c r="A11" s="16" t="s">
        <v>14</v>
      </c>
      <c r="B11" s="17" t="s">
        <v>33</v>
      </c>
      <c r="C11" s="17" t="s">
        <v>16</v>
      </c>
      <c r="D11" s="18" t="s">
        <v>34</v>
      </c>
      <c r="E11" s="19">
        <v>44.4</v>
      </c>
      <c r="F11" s="20">
        <v>2</v>
      </c>
      <c r="G11" s="21">
        <f t="shared" si="0"/>
        <v>46.4</v>
      </c>
      <c r="H11" s="20">
        <v>73.28</v>
      </c>
      <c r="I11" s="20">
        <v>85</v>
      </c>
      <c r="J11" s="19">
        <f t="shared" si="1"/>
        <v>66.044</v>
      </c>
      <c r="K11" s="20">
        <v>8</v>
      </c>
      <c r="L11" s="16"/>
      <c r="M11" s="2"/>
    </row>
    <row r="12" spans="1:13" s="4" customFormat="1" ht="30" customHeight="1">
      <c r="A12" s="16" t="s">
        <v>26</v>
      </c>
      <c r="B12" s="23" t="s">
        <v>35</v>
      </c>
      <c r="C12" s="23" t="s">
        <v>16</v>
      </c>
      <c r="D12" s="23" t="s">
        <v>36</v>
      </c>
      <c r="E12" s="22">
        <v>46.4</v>
      </c>
      <c r="F12" s="23"/>
      <c r="G12" s="21">
        <f t="shared" si="0"/>
        <v>46.4</v>
      </c>
      <c r="H12" s="20">
        <v>80.86</v>
      </c>
      <c r="I12" s="20">
        <v>76</v>
      </c>
      <c r="J12" s="19">
        <f t="shared" si="1"/>
        <v>65.618</v>
      </c>
      <c r="K12" s="20">
        <v>9</v>
      </c>
      <c r="L12" s="16"/>
      <c r="M12" s="3"/>
    </row>
  </sheetData>
  <sheetProtection/>
  <mergeCells count="2">
    <mergeCell ref="A1:L1"/>
    <mergeCell ref="A2:L2"/>
  </mergeCells>
  <printOptions/>
  <pageMargins left="0.83" right="0.75" top="0.6" bottom="0.75" header="0.37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邵武市公务员局</dc:creator>
  <cp:keywords/>
  <dc:description/>
  <cp:lastModifiedBy>Administrator</cp:lastModifiedBy>
  <cp:lastPrinted>2017-08-17T02:28:54Z</cp:lastPrinted>
  <dcterms:created xsi:type="dcterms:W3CDTF">2017-07-10T08:30:22Z</dcterms:created>
  <dcterms:modified xsi:type="dcterms:W3CDTF">2017-08-18T00:48:41Z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