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<sst xmlns="http://schemas.openxmlformats.org/spreadsheetml/2006/main" count="438" uniqueCount="299">
  <si>
    <t>姓名</t>
  </si>
  <si>
    <t>准考证号</t>
  </si>
  <si>
    <t>考场号</t>
  </si>
  <si>
    <t>座位号</t>
  </si>
  <si>
    <t>身份证号码</t>
  </si>
  <si>
    <t>成绩(120分)</t>
  </si>
  <si>
    <t>折合分值(100分)</t>
  </si>
  <si>
    <t>名次</t>
  </si>
  <si>
    <t>肖淑莉</t>
  </si>
  <si>
    <t>0224115</t>
  </si>
  <si>
    <t>4</t>
  </si>
  <si>
    <t>10</t>
  </si>
  <si>
    <t>430224199508054863</t>
  </si>
  <si>
    <t>赵建良</t>
  </si>
  <si>
    <t>0224091</t>
  </si>
  <si>
    <t>3</t>
  </si>
  <si>
    <t>21</t>
  </si>
  <si>
    <t>430321198210076498</t>
  </si>
  <si>
    <t>刘江</t>
  </si>
  <si>
    <t>0224266</t>
  </si>
  <si>
    <t>8</t>
  </si>
  <si>
    <t>430224198410010059</t>
  </si>
  <si>
    <t>周明瑶</t>
  </si>
  <si>
    <t>0224082</t>
  </si>
  <si>
    <t>12</t>
  </si>
  <si>
    <t>430224199108020023</t>
  </si>
  <si>
    <t>陈文斐</t>
  </si>
  <si>
    <t>0224047</t>
  </si>
  <si>
    <t>2</t>
  </si>
  <si>
    <t>430224199409110022</t>
  </si>
  <si>
    <t>刘妙芝</t>
  </si>
  <si>
    <t>0224067</t>
  </si>
  <si>
    <t>32</t>
  </si>
  <si>
    <t>430224199303271848</t>
  </si>
  <si>
    <t>付婷</t>
  </si>
  <si>
    <t>0224088</t>
  </si>
  <si>
    <t>18</t>
  </si>
  <si>
    <t>430224198904063329</t>
  </si>
  <si>
    <t>周旭梅</t>
  </si>
  <si>
    <t>0224275</t>
  </si>
  <si>
    <t>30</t>
  </si>
  <si>
    <t>430224198803170029</t>
  </si>
  <si>
    <t>吴伊</t>
  </si>
  <si>
    <t>0224221</t>
  </si>
  <si>
    <t>7</t>
  </si>
  <si>
    <t>11</t>
  </si>
  <si>
    <t>430224199605060042</t>
  </si>
  <si>
    <t>谭雪凤</t>
  </si>
  <si>
    <t>0224403</t>
  </si>
  <si>
    <t>430224199111234567</t>
  </si>
  <si>
    <t>叶愉颖</t>
  </si>
  <si>
    <t>0224210</t>
  </si>
  <si>
    <t>6</t>
  </si>
  <si>
    <t>35</t>
  </si>
  <si>
    <t>362324198705215720</t>
  </si>
  <si>
    <t>黄剑辉</t>
  </si>
  <si>
    <t>0224026</t>
  </si>
  <si>
    <t>1</t>
  </si>
  <si>
    <t>26</t>
  </si>
  <si>
    <t>430224198403200014</t>
  </si>
  <si>
    <t>尹俊波</t>
  </si>
  <si>
    <t>0224191</t>
  </si>
  <si>
    <t>16</t>
  </si>
  <si>
    <t>430224197404160056</t>
  </si>
  <si>
    <t>谭雅茹</t>
  </si>
  <si>
    <t>0224374</t>
  </si>
  <si>
    <t>24</t>
  </si>
  <si>
    <t>430224199312156067</t>
  </si>
  <si>
    <t>龙祺</t>
  </si>
  <si>
    <t>0224384</t>
  </si>
  <si>
    <t>34</t>
  </si>
  <si>
    <t>43022419880112271X</t>
  </si>
  <si>
    <t>曾莉莉</t>
  </si>
  <si>
    <t>0224176</t>
  </si>
  <si>
    <t>360730199008233327</t>
  </si>
  <si>
    <t>谢俐</t>
  </si>
  <si>
    <t>0224353</t>
  </si>
  <si>
    <t>430302198310012302</t>
  </si>
  <si>
    <t>廖礼宾</t>
  </si>
  <si>
    <t>0224152</t>
  </si>
  <si>
    <t>5</t>
  </si>
  <si>
    <t>430224197804250050</t>
  </si>
  <si>
    <t>李秀钦</t>
  </si>
  <si>
    <t>0224119</t>
  </si>
  <si>
    <t>14</t>
  </si>
  <si>
    <t>430224198208250024</t>
  </si>
  <si>
    <t>彭青藤</t>
  </si>
  <si>
    <t>0224208</t>
  </si>
  <si>
    <t>33</t>
  </si>
  <si>
    <t>430224199307100640</t>
  </si>
  <si>
    <t>徐范未</t>
  </si>
  <si>
    <t>0224209</t>
  </si>
  <si>
    <t>430224199004037744</t>
  </si>
  <si>
    <t>陈成</t>
  </si>
  <si>
    <t>0224316</t>
  </si>
  <si>
    <t>430224198304190017</t>
  </si>
  <si>
    <t>陈凤</t>
  </si>
  <si>
    <t>0224402</t>
  </si>
  <si>
    <t>17</t>
  </si>
  <si>
    <t>430224198902194229</t>
  </si>
  <si>
    <t>龙文蓉</t>
  </si>
  <si>
    <t>0224095</t>
  </si>
  <si>
    <t>25</t>
  </si>
  <si>
    <t>43022419880611062x</t>
  </si>
  <si>
    <t>王淼慧</t>
  </si>
  <si>
    <t>0224148</t>
  </si>
  <si>
    <t>430724198407233224</t>
  </si>
  <si>
    <t>陈思锶</t>
  </si>
  <si>
    <t>0224298</t>
  </si>
  <si>
    <t>9</t>
  </si>
  <si>
    <t>430224199409105207</t>
  </si>
  <si>
    <t>刘平文</t>
  </si>
  <si>
    <t>0224375</t>
  </si>
  <si>
    <t>430224199006125182</t>
  </si>
  <si>
    <t>刘桂容</t>
  </si>
  <si>
    <t>0224107</t>
  </si>
  <si>
    <t>430224198101054867</t>
  </si>
  <si>
    <t>李若鹏</t>
  </si>
  <si>
    <t>0224118</t>
  </si>
  <si>
    <t>13</t>
  </si>
  <si>
    <t>430224198909240099</t>
  </si>
  <si>
    <t>周燕妹</t>
  </si>
  <si>
    <t>0224194</t>
  </si>
  <si>
    <t>19</t>
  </si>
  <si>
    <t>430224198411160649</t>
  </si>
  <si>
    <t>曹佳琦</t>
  </si>
  <si>
    <t>0224216</t>
  </si>
  <si>
    <t>430224199311030024</t>
  </si>
  <si>
    <t>曾清风</t>
  </si>
  <si>
    <t>0224231</t>
  </si>
  <si>
    <t>430224199511022977</t>
  </si>
  <si>
    <t>黎谢伟</t>
  </si>
  <si>
    <t>0224269</t>
  </si>
  <si>
    <t>43022419921102003X</t>
  </si>
  <si>
    <t>谭利红</t>
  </si>
  <si>
    <t>0224364</t>
  </si>
  <si>
    <t>430103197909180549</t>
  </si>
  <si>
    <t>尹苏勤</t>
  </si>
  <si>
    <t>0224032</t>
  </si>
  <si>
    <t>430224198906145205</t>
  </si>
  <si>
    <t>胡佳国</t>
  </si>
  <si>
    <t>0224087</t>
  </si>
  <si>
    <t>430224197610010657</t>
  </si>
  <si>
    <t>吴伟富</t>
  </si>
  <si>
    <t>0224239</t>
  </si>
  <si>
    <t>29</t>
  </si>
  <si>
    <t>430224197606210613</t>
  </si>
  <si>
    <t>刘华锋</t>
  </si>
  <si>
    <t>0224399</t>
  </si>
  <si>
    <t>430224198810084591</t>
  </si>
  <si>
    <t>杨锦坤</t>
  </si>
  <si>
    <t>0224007</t>
  </si>
  <si>
    <t>430224199503232712</t>
  </si>
  <si>
    <t>刘莹</t>
  </si>
  <si>
    <t>0224142</t>
  </si>
  <si>
    <t>430224198702040022</t>
  </si>
  <si>
    <t>尹徐珍</t>
  </si>
  <si>
    <t>0224395</t>
  </si>
  <si>
    <t>430224197010015526</t>
  </si>
  <si>
    <t>张智平</t>
  </si>
  <si>
    <t>0224018</t>
  </si>
  <si>
    <t>430224198509162722</t>
  </si>
  <si>
    <t>肖亦依</t>
  </si>
  <si>
    <t>0224283</t>
  </si>
  <si>
    <t>430224199504270622</t>
  </si>
  <si>
    <t>胡丹丹</t>
  </si>
  <si>
    <t>0224074</t>
  </si>
  <si>
    <t>430224199505032247</t>
  </si>
  <si>
    <t>胡英</t>
  </si>
  <si>
    <t>0224202</t>
  </si>
  <si>
    <t>27</t>
  </si>
  <si>
    <t>430224197507191242</t>
  </si>
  <si>
    <t>肖华喜</t>
  </si>
  <si>
    <t>0224249</t>
  </si>
  <si>
    <t>430224197902185512</t>
  </si>
  <si>
    <t>陈小旦</t>
  </si>
  <si>
    <t>0224376</t>
  </si>
  <si>
    <t>43022419851111552X</t>
  </si>
  <si>
    <t>蒋竹华</t>
  </si>
  <si>
    <t>0224006</t>
  </si>
  <si>
    <t>430522198910213884</t>
  </si>
  <si>
    <t>李云平</t>
  </si>
  <si>
    <t>0224072</t>
  </si>
  <si>
    <t>43022419770328063x</t>
  </si>
  <si>
    <t>杨文江</t>
  </si>
  <si>
    <t>0224291</t>
  </si>
  <si>
    <t>430224198410020054</t>
  </si>
  <si>
    <t>陈桂花</t>
  </si>
  <si>
    <t>0224009</t>
  </si>
  <si>
    <t>430224197408062226</t>
  </si>
  <si>
    <t>罗娜</t>
  </si>
  <si>
    <t>0224045</t>
  </si>
  <si>
    <t>43022419930824796X</t>
  </si>
  <si>
    <t>谭超</t>
  </si>
  <si>
    <t>0224351</t>
  </si>
  <si>
    <t>43022419841012067x</t>
  </si>
  <si>
    <t>朱素芳</t>
  </si>
  <si>
    <t>0224207</t>
  </si>
  <si>
    <t>43292719810822002x</t>
  </si>
  <si>
    <t>雷平民</t>
  </si>
  <si>
    <t>0224236</t>
  </si>
  <si>
    <t>430224198103204216</t>
  </si>
  <si>
    <t>刘丽蓉</t>
  </si>
  <si>
    <t>0224116</t>
  </si>
  <si>
    <t>430202197405291041</t>
  </si>
  <si>
    <t>罗寅宇</t>
  </si>
  <si>
    <t>0224151</t>
  </si>
  <si>
    <t>430224198609270018</t>
  </si>
  <si>
    <t>彭林</t>
  </si>
  <si>
    <t>0224228</t>
  </si>
  <si>
    <t>430224199306184870</t>
  </si>
  <si>
    <t>唐维蔚</t>
  </si>
  <si>
    <t>0224235</t>
  </si>
  <si>
    <t>430224198601100014</t>
  </si>
  <si>
    <t>刘佳佳</t>
  </si>
  <si>
    <t>0224243</t>
  </si>
  <si>
    <t>430224198803065181</t>
  </si>
  <si>
    <t>刘水花</t>
  </si>
  <si>
    <t>0224077</t>
  </si>
  <si>
    <t>430224198707145229</t>
  </si>
  <si>
    <t>李飞</t>
  </si>
  <si>
    <t>0224338</t>
  </si>
  <si>
    <t>23</t>
  </si>
  <si>
    <t>430224199102194217</t>
  </si>
  <si>
    <t>段丽君</t>
  </si>
  <si>
    <t>0224370</t>
  </si>
  <si>
    <t>20</t>
  </si>
  <si>
    <t>430224199304214589</t>
  </si>
  <si>
    <t>曾广宏</t>
  </si>
  <si>
    <t>0224066</t>
  </si>
  <si>
    <t>31</t>
  </si>
  <si>
    <t>430224197508150039</t>
  </si>
  <si>
    <t>曾志军</t>
  </si>
  <si>
    <t>0224075</t>
  </si>
  <si>
    <t>430224198106040018</t>
  </si>
  <si>
    <t>谭利亮</t>
  </si>
  <si>
    <t>0224222</t>
  </si>
  <si>
    <t>430224197810271210</t>
  </si>
  <si>
    <t>曾义</t>
  </si>
  <si>
    <t>0224294</t>
  </si>
  <si>
    <t>430224197903067737</t>
  </si>
  <si>
    <t>吴晟</t>
  </si>
  <si>
    <t>0224305</t>
  </si>
  <si>
    <t>430224199101141818</t>
  </si>
  <si>
    <t>刘小发</t>
  </si>
  <si>
    <t>0224321</t>
  </si>
  <si>
    <t>43022419810516246X</t>
  </si>
  <si>
    <t>许建平</t>
  </si>
  <si>
    <t>0224331</t>
  </si>
  <si>
    <t>430224198408041817</t>
  </si>
  <si>
    <t>姜美林</t>
  </si>
  <si>
    <t>0224019</t>
  </si>
  <si>
    <t>430224198909030622</t>
  </si>
  <si>
    <t>罗奕楠</t>
  </si>
  <si>
    <t>0224024</t>
  </si>
  <si>
    <t>430224199310180012</t>
  </si>
  <si>
    <t>刘桂红</t>
  </si>
  <si>
    <t>0224196</t>
  </si>
  <si>
    <t>430224197804061225</t>
  </si>
  <si>
    <t>周会艳</t>
  </si>
  <si>
    <t>0224038</t>
  </si>
  <si>
    <t>430224198602242743</t>
  </si>
  <si>
    <t>肖艳艳</t>
  </si>
  <si>
    <t>0224248</t>
  </si>
  <si>
    <t>430224198406015527</t>
  </si>
  <si>
    <t>陈雨</t>
  </si>
  <si>
    <t>0224285</t>
  </si>
  <si>
    <t>430224199204092211</t>
  </si>
  <si>
    <t>刘平平</t>
  </si>
  <si>
    <t>0224287</t>
  </si>
  <si>
    <t>430224198410225236</t>
  </si>
  <si>
    <t>沈红梅</t>
  </si>
  <si>
    <t>0224306</t>
  </si>
  <si>
    <t>430224198010110026</t>
  </si>
  <si>
    <t>刘娟</t>
  </si>
  <si>
    <t>0224313</t>
  </si>
  <si>
    <t>430224198606292262</t>
  </si>
  <si>
    <t>周伟才</t>
  </si>
  <si>
    <t>0224020</t>
  </si>
  <si>
    <t>431321197402210010</t>
  </si>
  <si>
    <t>周勤</t>
  </si>
  <si>
    <t>0224002</t>
  </si>
  <si>
    <t>430224199112271810</t>
  </si>
  <si>
    <t>王小桃</t>
  </si>
  <si>
    <t>0224097</t>
  </si>
  <si>
    <t>430224197304090038</t>
  </si>
  <si>
    <t>陈海艳</t>
  </si>
  <si>
    <t>0224187</t>
  </si>
  <si>
    <t>430224198211140643</t>
  </si>
  <si>
    <t>谭甜添</t>
  </si>
  <si>
    <t>0224267</t>
  </si>
  <si>
    <t>22</t>
  </si>
  <si>
    <t>430224198512283648</t>
  </si>
  <si>
    <t>刘巧巧</t>
  </si>
  <si>
    <t>0224284</t>
  </si>
  <si>
    <t>43022419890217122x</t>
  </si>
  <si>
    <t>杨艳</t>
  </si>
  <si>
    <t>0224314</t>
  </si>
  <si>
    <t>430224198805140026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</si>
</sst>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4">
    <font>
      <sz val="12"/>
      <name val="宋体"/>
      <family val="0"/>
    </font>
    <font>
      <sz val="22"/>
      <name val="宋体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 applyProtection="1">
      <alignment horizontal="center" vertical="center"/>
      <protection locked="0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SheetLayoutView="100" workbookViewId="0" topLeftCell="A1">
      <selection activeCell="O6" sqref="O6"/>
    </sheetView>
  </sheetViews>
  <sheetFormatPr defaultColWidth="9.00390625" defaultRowHeight="14.25"/>
  <cols>
    <col min="1" max="1" width="8.25390625" style="0" customWidth="1"/>
    <col min="3" max="3" width="7.375" style="0" customWidth="1"/>
    <col min="4" max="4" width="6.375" style="0" customWidth="1"/>
    <col min="5" max="5" width="19.125" style="0" customWidth="1"/>
    <col min="6" max="6" width="8.375" style="0" customWidth="1"/>
    <col min="7" max="7" width="8.75390625" style="0" customWidth="1"/>
    <col min="8" max="8" width="7.625" style="0" customWidth="1"/>
  </cols>
  <sheetData>
    <row r="1" spans="1:8" ht="57" customHeight="1">
      <c r="A1" s="1"/>
      <c r="B1" s="1"/>
      <c r="C1" s="1"/>
      <c r="D1" s="1"/>
      <c r="E1" s="1"/>
      <c r="F1" s="1"/>
      <c r="G1" s="1"/>
      <c r="H1" s="1"/>
    </row>
    <row r="2" spans="1:8" ht="28.5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5" t="s">
        <v>6</v>
      </c>
      <c r="H2" s="4" t="s">
        <v>7</v>
      </c>
    </row>
    <row r="3" spans="1:8" ht="14.25">
      <c r="A3" s="6" t="s">
        <v>8</v>
      </c>
      <c r="B3" s="4" t="s">
        <v>9</v>
      </c>
      <c r="C3" s="4" t="s">
        <v>10</v>
      </c>
      <c r="D3" s="4" t="s">
        <v>11</v>
      </c>
      <c r="E3" s="7" t="s">
        <v>12</v>
      </c>
      <c r="F3" s="8">
        <v>83</v>
      </c>
      <c r="G3" s="9">
        <f>F3/1.2</f>
        <v>69.16666666666667</v>
      </c>
      <c r="H3" s="10">
        <f aca="true" t="shared" si="0" ref="H3:H34">RANK(F3,$F$1:$F$405)</f>
        <v>1</v>
      </c>
    </row>
    <row r="4" spans="1:8" ht="14.25">
      <c r="A4" s="6" t="s">
        <v>13</v>
      </c>
      <c r="B4" s="4" t="s">
        <v>14</v>
      </c>
      <c r="C4" s="4" t="s">
        <v>15</v>
      </c>
      <c r="D4" s="4" t="s">
        <v>16</v>
      </c>
      <c r="E4" s="7" t="s">
        <v>17</v>
      </c>
      <c r="F4" s="8">
        <v>81</v>
      </c>
      <c r="G4" s="9">
        <f aca="true" t="shared" si="1" ref="G4:G35">F4/1.2</f>
        <v>67.5</v>
      </c>
      <c r="H4" s="10">
        <f t="shared" si="0"/>
        <v>2</v>
      </c>
    </row>
    <row r="5" spans="1:8" ht="14.25">
      <c r="A5" s="6" t="s">
        <v>18</v>
      </c>
      <c r="B5" s="4" t="s">
        <v>19</v>
      </c>
      <c r="C5" s="4" t="s">
        <v>20</v>
      </c>
      <c r="D5" s="4" t="s">
        <v>16</v>
      </c>
      <c r="E5" s="7" t="s">
        <v>21</v>
      </c>
      <c r="F5" s="8">
        <v>81</v>
      </c>
      <c r="G5" s="9">
        <f t="shared" si="1"/>
        <v>67.5</v>
      </c>
      <c r="H5" s="10">
        <f t="shared" si="0"/>
        <v>2</v>
      </c>
    </row>
    <row r="6" spans="1:8" ht="14.25">
      <c r="A6" s="6" t="s">
        <v>22</v>
      </c>
      <c r="B6" s="4" t="s">
        <v>23</v>
      </c>
      <c r="C6" s="4" t="s">
        <v>15</v>
      </c>
      <c r="D6" s="4" t="s">
        <v>24</v>
      </c>
      <c r="E6" s="7" t="s">
        <v>25</v>
      </c>
      <c r="F6" s="8">
        <v>80.5</v>
      </c>
      <c r="G6" s="9">
        <f t="shared" si="1"/>
        <v>67.08333333333334</v>
      </c>
      <c r="H6" s="10">
        <f t="shared" si="0"/>
        <v>4</v>
      </c>
    </row>
    <row r="7" spans="1:8" ht="14.25">
      <c r="A7" s="6" t="s">
        <v>26</v>
      </c>
      <c r="B7" s="4" t="s">
        <v>27</v>
      </c>
      <c r="C7" s="4" t="s">
        <v>28</v>
      </c>
      <c r="D7" s="4" t="s">
        <v>24</v>
      </c>
      <c r="E7" s="7" t="s">
        <v>29</v>
      </c>
      <c r="F7" s="8">
        <v>79.3</v>
      </c>
      <c r="G7" s="9">
        <f t="shared" si="1"/>
        <v>66.08333333333333</v>
      </c>
      <c r="H7" s="10">
        <f t="shared" si="0"/>
        <v>5</v>
      </c>
    </row>
    <row r="8" spans="1:8" ht="14.25">
      <c r="A8" s="6" t="s">
        <v>30</v>
      </c>
      <c r="B8" s="4" t="s">
        <v>31</v>
      </c>
      <c r="C8" s="4" t="s">
        <v>28</v>
      </c>
      <c r="D8" s="4" t="s">
        <v>32</v>
      </c>
      <c r="E8" s="7" t="s">
        <v>33</v>
      </c>
      <c r="F8" s="8">
        <v>78</v>
      </c>
      <c r="G8" s="9">
        <f t="shared" si="1"/>
        <v>65</v>
      </c>
      <c r="H8" s="10">
        <f t="shared" si="0"/>
        <v>6</v>
      </c>
    </row>
    <row r="9" spans="1:8" ht="14.25">
      <c r="A9" s="6" t="s">
        <v>34</v>
      </c>
      <c r="B9" s="4" t="s">
        <v>35</v>
      </c>
      <c r="C9" s="4" t="s">
        <v>15</v>
      </c>
      <c r="D9" s="4" t="s">
        <v>36</v>
      </c>
      <c r="E9" s="7" t="s">
        <v>37</v>
      </c>
      <c r="F9" s="8">
        <v>78</v>
      </c>
      <c r="G9" s="9">
        <f t="shared" si="1"/>
        <v>65</v>
      </c>
      <c r="H9" s="10">
        <f t="shared" si="0"/>
        <v>6</v>
      </c>
    </row>
    <row r="10" spans="1:8" ht="14.25">
      <c r="A10" s="6" t="s">
        <v>38</v>
      </c>
      <c r="B10" s="4" t="s">
        <v>39</v>
      </c>
      <c r="C10" s="4" t="s">
        <v>20</v>
      </c>
      <c r="D10" s="4" t="s">
        <v>40</v>
      </c>
      <c r="E10" s="7" t="s">
        <v>41</v>
      </c>
      <c r="F10" s="8">
        <v>77</v>
      </c>
      <c r="G10" s="9">
        <f t="shared" si="1"/>
        <v>64.16666666666667</v>
      </c>
      <c r="H10" s="10">
        <f t="shared" si="0"/>
        <v>8</v>
      </c>
    </row>
    <row r="11" spans="1:8" ht="14.25">
      <c r="A11" s="6" t="s">
        <v>42</v>
      </c>
      <c r="B11" s="4" t="s">
        <v>43</v>
      </c>
      <c r="C11" s="4" t="s">
        <v>44</v>
      </c>
      <c r="D11" s="4" t="s">
        <v>45</v>
      </c>
      <c r="E11" s="7" t="s">
        <v>46</v>
      </c>
      <c r="F11" s="8">
        <v>76.5</v>
      </c>
      <c r="G11" s="9">
        <f t="shared" si="1"/>
        <v>63.75</v>
      </c>
      <c r="H11" s="10">
        <f t="shared" si="0"/>
        <v>9</v>
      </c>
    </row>
    <row r="12" spans="1:8" ht="14.25">
      <c r="A12" s="6" t="s">
        <v>47</v>
      </c>
      <c r="B12" s="4" t="s">
        <v>48</v>
      </c>
      <c r="C12" s="4" t="s">
        <v>24</v>
      </c>
      <c r="D12" s="4" t="s">
        <v>36</v>
      </c>
      <c r="E12" s="7" t="s">
        <v>49</v>
      </c>
      <c r="F12" s="8">
        <v>76.5</v>
      </c>
      <c r="G12" s="9">
        <f t="shared" si="1"/>
        <v>63.75</v>
      </c>
      <c r="H12" s="10">
        <f t="shared" si="0"/>
        <v>9</v>
      </c>
    </row>
    <row r="13" spans="1:8" ht="14.25">
      <c r="A13" s="6" t="s">
        <v>50</v>
      </c>
      <c r="B13" s="4" t="s">
        <v>51</v>
      </c>
      <c r="C13" s="4" t="s">
        <v>52</v>
      </c>
      <c r="D13" s="4" t="s">
        <v>53</v>
      </c>
      <c r="E13" s="7" t="s">
        <v>54</v>
      </c>
      <c r="F13" s="8">
        <v>76</v>
      </c>
      <c r="G13" s="9">
        <f t="shared" si="1"/>
        <v>63.333333333333336</v>
      </c>
      <c r="H13" s="10">
        <f t="shared" si="0"/>
        <v>11</v>
      </c>
    </row>
    <row r="14" spans="1:8" ht="14.25">
      <c r="A14" s="6" t="s">
        <v>55</v>
      </c>
      <c r="B14" s="4" t="s">
        <v>56</v>
      </c>
      <c r="C14" s="4" t="s">
        <v>57</v>
      </c>
      <c r="D14" s="4" t="s">
        <v>58</v>
      </c>
      <c r="E14" s="12" t="s">
        <v>59</v>
      </c>
      <c r="F14" s="8">
        <v>75.5</v>
      </c>
      <c r="G14" s="9">
        <f t="shared" si="1"/>
        <v>62.91666666666667</v>
      </c>
      <c r="H14" s="10">
        <f t="shared" si="0"/>
        <v>12</v>
      </c>
    </row>
    <row r="15" spans="1:8" ht="14.25">
      <c r="A15" s="6" t="s">
        <v>60</v>
      </c>
      <c r="B15" s="4" t="s">
        <v>61</v>
      </c>
      <c r="C15" s="4" t="s">
        <v>52</v>
      </c>
      <c r="D15" s="4" t="s">
        <v>62</v>
      </c>
      <c r="E15" s="7" t="s">
        <v>63</v>
      </c>
      <c r="F15" s="8">
        <v>75.5</v>
      </c>
      <c r="G15" s="9">
        <f t="shared" si="1"/>
        <v>62.91666666666667</v>
      </c>
      <c r="H15" s="10">
        <f t="shared" si="0"/>
        <v>12</v>
      </c>
    </row>
    <row r="16" spans="1:8" ht="14.25">
      <c r="A16" s="6" t="s">
        <v>64</v>
      </c>
      <c r="B16" s="4" t="s">
        <v>65</v>
      </c>
      <c r="C16" s="4" t="s">
        <v>45</v>
      </c>
      <c r="D16" s="4" t="s">
        <v>66</v>
      </c>
      <c r="E16" s="7" t="s">
        <v>67</v>
      </c>
      <c r="F16" s="8">
        <v>75.5</v>
      </c>
      <c r="G16" s="9">
        <f t="shared" si="1"/>
        <v>62.91666666666667</v>
      </c>
      <c r="H16" s="10">
        <f t="shared" si="0"/>
        <v>12</v>
      </c>
    </row>
    <row r="17" spans="1:8" ht="14.25">
      <c r="A17" s="6" t="s">
        <v>68</v>
      </c>
      <c r="B17" s="4" t="s">
        <v>69</v>
      </c>
      <c r="C17" s="4" t="s">
        <v>45</v>
      </c>
      <c r="D17" s="4" t="s">
        <v>70</v>
      </c>
      <c r="E17" s="7" t="s">
        <v>71</v>
      </c>
      <c r="F17" s="8">
        <v>75.5</v>
      </c>
      <c r="G17" s="9">
        <f t="shared" si="1"/>
        <v>62.91666666666667</v>
      </c>
      <c r="H17" s="10">
        <f t="shared" si="0"/>
        <v>12</v>
      </c>
    </row>
    <row r="18" spans="1:8" ht="14.25">
      <c r="A18" s="6" t="s">
        <v>72</v>
      </c>
      <c r="B18" s="4" t="s">
        <v>73</v>
      </c>
      <c r="C18" s="4" t="s">
        <v>52</v>
      </c>
      <c r="D18" s="4" t="s">
        <v>57</v>
      </c>
      <c r="E18" s="7" t="s">
        <v>74</v>
      </c>
      <c r="F18" s="8">
        <v>75</v>
      </c>
      <c r="G18" s="9">
        <f t="shared" si="1"/>
        <v>62.5</v>
      </c>
      <c r="H18" s="10">
        <f t="shared" si="0"/>
        <v>16</v>
      </c>
    </row>
    <row r="19" spans="1:8" ht="14.25">
      <c r="A19" s="6" t="s">
        <v>75</v>
      </c>
      <c r="B19" s="4" t="s">
        <v>76</v>
      </c>
      <c r="C19" s="4" t="s">
        <v>45</v>
      </c>
      <c r="D19" s="4" t="s">
        <v>15</v>
      </c>
      <c r="E19" s="7" t="s">
        <v>77</v>
      </c>
      <c r="F19" s="8">
        <v>75</v>
      </c>
      <c r="G19" s="9">
        <f t="shared" si="1"/>
        <v>62.5</v>
      </c>
      <c r="H19" s="10">
        <f t="shared" si="0"/>
        <v>16</v>
      </c>
    </row>
    <row r="20" spans="1:8" ht="14.25">
      <c r="A20" s="6" t="s">
        <v>78</v>
      </c>
      <c r="B20" s="4" t="s">
        <v>79</v>
      </c>
      <c r="C20" s="4" t="s">
        <v>80</v>
      </c>
      <c r="D20" s="4" t="s">
        <v>24</v>
      </c>
      <c r="E20" s="7" t="s">
        <v>81</v>
      </c>
      <c r="F20" s="8">
        <v>74.5</v>
      </c>
      <c r="G20" s="9">
        <f t="shared" si="1"/>
        <v>62.083333333333336</v>
      </c>
      <c r="H20" s="10">
        <f t="shared" si="0"/>
        <v>18</v>
      </c>
    </row>
    <row r="21" spans="1:8" ht="14.25">
      <c r="A21" s="6" t="s">
        <v>82</v>
      </c>
      <c r="B21" s="4" t="s">
        <v>83</v>
      </c>
      <c r="C21" s="4" t="s">
        <v>10</v>
      </c>
      <c r="D21" s="4" t="s">
        <v>84</v>
      </c>
      <c r="E21" s="7" t="s">
        <v>85</v>
      </c>
      <c r="F21" s="8">
        <v>74.3</v>
      </c>
      <c r="G21" s="9">
        <f t="shared" si="1"/>
        <v>61.916666666666664</v>
      </c>
      <c r="H21" s="10">
        <f t="shared" si="0"/>
        <v>19</v>
      </c>
    </row>
    <row r="22" spans="1:8" ht="14.25">
      <c r="A22" s="6" t="s">
        <v>86</v>
      </c>
      <c r="B22" s="4" t="s">
        <v>87</v>
      </c>
      <c r="C22" s="4" t="s">
        <v>52</v>
      </c>
      <c r="D22" s="4" t="s">
        <v>88</v>
      </c>
      <c r="E22" s="7" t="s">
        <v>89</v>
      </c>
      <c r="F22" s="8">
        <v>73.5</v>
      </c>
      <c r="G22" s="9">
        <f t="shared" si="1"/>
        <v>61.25</v>
      </c>
      <c r="H22" s="10">
        <f t="shared" si="0"/>
        <v>20</v>
      </c>
    </row>
    <row r="23" spans="1:8" ht="14.25">
      <c r="A23" s="6" t="s">
        <v>90</v>
      </c>
      <c r="B23" s="4" t="s">
        <v>91</v>
      </c>
      <c r="C23" s="4" t="s">
        <v>52</v>
      </c>
      <c r="D23" s="4" t="s">
        <v>70</v>
      </c>
      <c r="E23" s="7" t="s">
        <v>92</v>
      </c>
      <c r="F23" s="8">
        <v>73.5</v>
      </c>
      <c r="G23" s="9">
        <f t="shared" si="1"/>
        <v>61.25</v>
      </c>
      <c r="H23" s="10">
        <f t="shared" si="0"/>
        <v>20</v>
      </c>
    </row>
    <row r="24" spans="1:8" ht="14.25">
      <c r="A24" s="6" t="s">
        <v>93</v>
      </c>
      <c r="B24" s="4" t="s">
        <v>94</v>
      </c>
      <c r="C24" s="4" t="s">
        <v>11</v>
      </c>
      <c r="D24" s="4" t="s">
        <v>57</v>
      </c>
      <c r="E24" s="7" t="s">
        <v>95</v>
      </c>
      <c r="F24" s="8">
        <v>73.5</v>
      </c>
      <c r="G24" s="9">
        <f t="shared" si="1"/>
        <v>61.25</v>
      </c>
      <c r="H24" s="10">
        <f t="shared" si="0"/>
        <v>20</v>
      </c>
    </row>
    <row r="25" spans="1:8" ht="14.25">
      <c r="A25" s="6" t="s">
        <v>96</v>
      </c>
      <c r="B25" s="4" t="s">
        <v>97</v>
      </c>
      <c r="C25" s="4" t="s">
        <v>24</v>
      </c>
      <c r="D25" s="4" t="s">
        <v>98</v>
      </c>
      <c r="E25" s="7" t="s">
        <v>99</v>
      </c>
      <c r="F25" s="8">
        <v>73.5</v>
      </c>
      <c r="G25" s="9">
        <f t="shared" si="1"/>
        <v>61.25</v>
      </c>
      <c r="H25" s="10">
        <f t="shared" si="0"/>
        <v>20</v>
      </c>
    </row>
    <row r="26" spans="1:8" ht="14.25">
      <c r="A26" s="6" t="s">
        <v>100</v>
      </c>
      <c r="B26" s="4" t="s">
        <v>101</v>
      </c>
      <c r="C26" s="4" t="s">
        <v>15</v>
      </c>
      <c r="D26" s="4" t="s">
        <v>102</v>
      </c>
      <c r="E26" s="7" t="s">
        <v>103</v>
      </c>
      <c r="F26" s="8">
        <v>73</v>
      </c>
      <c r="G26" s="9">
        <f t="shared" si="1"/>
        <v>60.833333333333336</v>
      </c>
      <c r="H26" s="10">
        <f t="shared" si="0"/>
        <v>24</v>
      </c>
    </row>
    <row r="27" spans="1:8" ht="14.25">
      <c r="A27" s="6" t="s">
        <v>104</v>
      </c>
      <c r="B27" s="4" t="s">
        <v>105</v>
      </c>
      <c r="C27" s="4" t="s">
        <v>80</v>
      </c>
      <c r="D27" s="4" t="s">
        <v>20</v>
      </c>
      <c r="E27" s="7" t="s">
        <v>106</v>
      </c>
      <c r="F27" s="8">
        <v>73</v>
      </c>
      <c r="G27" s="9">
        <f t="shared" si="1"/>
        <v>60.833333333333336</v>
      </c>
      <c r="H27" s="10">
        <f t="shared" si="0"/>
        <v>24</v>
      </c>
    </row>
    <row r="28" spans="1:8" ht="14.25">
      <c r="A28" s="6" t="s">
        <v>107</v>
      </c>
      <c r="B28" s="4" t="s">
        <v>108</v>
      </c>
      <c r="C28" s="4" t="s">
        <v>109</v>
      </c>
      <c r="D28" s="4" t="s">
        <v>36</v>
      </c>
      <c r="E28" s="7" t="s">
        <v>110</v>
      </c>
      <c r="F28" s="8">
        <v>73</v>
      </c>
      <c r="G28" s="9">
        <f t="shared" si="1"/>
        <v>60.833333333333336</v>
      </c>
      <c r="H28" s="10">
        <f t="shared" si="0"/>
        <v>24</v>
      </c>
    </row>
    <row r="29" spans="1:8" ht="14.25">
      <c r="A29" s="6" t="s">
        <v>111</v>
      </c>
      <c r="B29" s="4" t="s">
        <v>112</v>
      </c>
      <c r="C29" s="4" t="s">
        <v>45</v>
      </c>
      <c r="D29" s="4" t="s">
        <v>102</v>
      </c>
      <c r="E29" s="7" t="s">
        <v>113</v>
      </c>
      <c r="F29" s="8">
        <v>73</v>
      </c>
      <c r="G29" s="9">
        <f t="shared" si="1"/>
        <v>60.833333333333336</v>
      </c>
      <c r="H29" s="10">
        <f t="shared" si="0"/>
        <v>24</v>
      </c>
    </row>
    <row r="30" spans="1:8" ht="14.25">
      <c r="A30" s="6" t="s">
        <v>114</v>
      </c>
      <c r="B30" s="4" t="s">
        <v>115</v>
      </c>
      <c r="C30" s="4" t="s">
        <v>10</v>
      </c>
      <c r="D30" s="4" t="s">
        <v>28</v>
      </c>
      <c r="E30" s="7" t="s">
        <v>116</v>
      </c>
      <c r="F30" s="8">
        <v>72.5</v>
      </c>
      <c r="G30" s="9">
        <f t="shared" si="1"/>
        <v>60.41666666666667</v>
      </c>
      <c r="H30" s="10">
        <f t="shared" si="0"/>
        <v>28</v>
      </c>
    </row>
    <row r="31" spans="1:8" ht="14.25">
      <c r="A31" s="6" t="s">
        <v>117</v>
      </c>
      <c r="B31" s="4" t="s">
        <v>118</v>
      </c>
      <c r="C31" s="4" t="s">
        <v>10</v>
      </c>
      <c r="D31" s="4" t="s">
        <v>119</v>
      </c>
      <c r="E31" s="7" t="s">
        <v>120</v>
      </c>
      <c r="F31" s="8">
        <v>72.5</v>
      </c>
      <c r="G31" s="9">
        <f t="shared" si="1"/>
        <v>60.41666666666667</v>
      </c>
      <c r="H31" s="10">
        <f t="shared" si="0"/>
        <v>28</v>
      </c>
    </row>
    <row r="32" spans="1:8" ht="14.25">
      <c r="A32" s="6" t="s">
        <v>121</v>
      </c>
      <c r="B32" s="4" t="s">
        <v>122</v>
      </c>
      <c r="C32" s="4" t="s">
        <v>52</v>
      </c>
      <c r="D32" s="4" t="s">
        <v>123</v>
      </c>
      <c r="E32" s="7" t="s">
        <v>124</v>
      </c>
      <c r="F32" s="8">
        <v>72.5</v>
      </c>
      <c r="G32" s="9">
        <f t="shared" si="1"/>
        <v>60.41666666666667</v>
      </c>
      <c r="H32" s="10">
        <f t="shared" si="0"/>
        <v>28</v>
      </c>
    </row>
    <row r="33" spans="1:8" ht="14.25">
      <c r="A33" s="6" t="s">
        <v>125</v>
      </c>
      <c r="B33" s="4" t="s">
        <v>126</v>
      </c>
      <c r="C33" s="4" t="s">
        <v>44</v>
      </c>
      <c r="D33" s="4" t="s">
        <v>52</v>
      </c>
      <c r="E33" s="7" t="s">
        <v>127</v>
      </c>
      <c r="F33" s="8">
        <v>72.5</v>
      </c>
      <c r="G33" s="9">
        <f t="shared" si="1"/>
        <v>60.41666666666667</v>
      </c>
      <c r="H33" s="10">
        <f t="shared" si="0"/>
        <v>28</v>
      </c>
    </row>
    <row r="34" spans="1:8" ht="14.25">
      <c r="A34" s="6" t="s">
        <v>128</v>
      </c>
      <c r="B34" s="4" t="s">
        <v>129</v>
      </c>
      <c r="C34" s="4" t="s">
        <v>44</v>
      </c>
      <c r="D34" s="4" t="s">
        <v>16</v>
      </c>
      <c r="E34" s="7" t="s">
        <v>130</v>
      </c>
      <c r="F34" s="8">
        <v>72.5</v>
      </c>
      <c r="G34" s="9">
        <f t="shared" si="1"/>
        <v>60.41666666666667</v>
      </c>
      <c r="H34" s="10">
        <f t="shared" si="0"/>
        <v>28</v>
      </c>
    </row>
    <row r="35" spans="1:8" ht="14.25">
      <c r="A35" s="6" t="s">
        <v>131</v>
      </c>
      <c r="B35" s="4" t="s">
        <v>132</v>
      </c>
      <c r="C35" s="4" t="s">
        <v>20</v>
      </c>
      <c r="D35" s="4" t="s">
        <v>66</v>
      </c>
      <c r="E35" s="7" t="s">
        <v>133</v>
      </c>
      <c r="F35" s="8">
        <v>72.5</v>
      </c>
      <c r="G35" s="9">
        <f t="shared" si="1"/>
        <v>60.41666666666667</v>
      </c>
      <c r="H35" s="10">
        <f aca="true" t="shared" si="2" ref="H35:H66">RANK(F35,$F$1:$F$405)</f>
        <v>28</v>
      </c>
    </row>
    <row r="36" spans="1:8" ht="14.25">
      <c r="A36" s="6" t="s">
        <v>134</v>
      </c>
      <c r="B36" s="4" t="s">
        <v>135</v>
      </c>
      <c r="C36" s="4" t="s">
        <v>45</v>
      </c>
      <c r="D36" s="4" t="s">
        <v>84</v>
      </c>
      <c r="E36" s="7" t="s">
        <v>136</v>
      </c>
      <c r="F36" s="8">
        <v>72.5</v>
      </c>
      <c r="G36" s="9">
        <f aca="true" t="shared" si="3" ref="G36:G67">F36/1.2</f>
        <v>60.41666666666667</v>
      </c>
      <c r="H36" s="10">
        <f t="shared" si="2"/>
        <v>28</v>
      </c>
    </row>
    <row r="37" spans="1:8" ht="14.25">
      <c r="A37" s="6" t="s">
        <v>137</v>
      </c>
      <c r="B37" s="4" t="s">
        <v>138</v>
      </c>
      <c r="C37" s="4" t="s">
        <v>57</v>
      </c>
      <c r="D37" s="4" t="s">
        <v>32</v>
      </c>
      <c r="E37" s="12" t="s">
        <v>139</v>
      </c>
      <c r="F37" s="8">
        <v>72</v>
      </c>
      <c r="G37" s="9">
        <f t="shared" si="3"/>
        <v>60</v>
      </c>
      <c r="H37" s="10">
        <f t="shared" si="2"/>
        <v>35</v>
      </c>
    </row>
    <row r="38" spans="1:8" ht="14.25">
      <c r="A38" s="6" t="s">
        <v>140</v>
      </c>
      <c r="B38" s="4" t="s">
        <v>141</v>
      </c>
      <c r="C38" s="4" t="s">
        <v>15</v>
      </c>
      <c r="D38" s="4" t="s">
        <v>98</v>
      </c>
      <c r="E38" s="7" t="s">
        <v>142</v>
      </c>
      <c r="F38" s="8">
        <v>72</v>
      </c>
      <c r="G38" s="9">
        <f t="shared" si="3"/>
        <v>60</v>
      </c>
      <c r="H38" s="10">
        <f t="shared" si="2"/>
        <v>35</v>
      </c>
    </row>
    <row r="39" spans="1:8" ht="14.25">
      <c r="A39" s="6" t="s">
        <v>143</v>
      </c>
      <c r="B39" s="4" t="s">
        <v>144</v>
      </c>
      <c r="C39" s="4" t="s">
        <v>44</v>
      </c>
      <c r="D39" s="4" t="s">
        <v>145</v>
      </c>
      <c r="E39" s="7" t="s">
        <v>146</v>
      </c>
      <c r="F39" s="8">
        <v>72</v>
      </c>
      <c r="G39" s="9">
        <f t="shared" si="3"/>
        <v>60</v>
      </c>
      <c r="H39" s="10">
        <f t="shared" si="2"/>
        <v>35</v>
      </c>
    </row>
    <row r="40" spans="1:8" ht="14.25">
      <c r="A40" s="6" t="s">
        <v>147</v>
      </c>
      <c r="B40" s="4" t="s">
        <v>148</v>
      </c>
      <c r="C40" s="4" t="s">
        <v>24</v>
      </c>
      <c r="D40" s="4" t="s">
        <v>84</v>
      </c>
      <c r="E40" s="7" t="s">
        <v>149</v>
      </c>
      <c r="F40" s="8">
        <v>72</v>
      </c>
      <c r="G40" s="9">
        <f t="shared" si="3"/>
        <v>60</v>
      </c>
      <c r="H40" s="10">
        <f t="shared" si="2"/>
        <v>35</v>
      </c>
    </row>
    <row r="41" spans="1:8" ht="14.25">
      <c r="A41" s="6" t="s">
        <v>150</v>
      </c>
      <c r="B41" s="4" t="s">
        <v>151</v>
      </c>
      <c r="C41" s="4" t="s">
        <v>57</v>
      </c>
      <c r="D41" s="4" t="s">
        <v>44</v>
      </c>
      <c r="E41" s="7" t="s">
        <v>152</v>
      </c>
      <c r="F41" s="8">
        <v>71.5</v>
      </c>
      <c r="G41" s="9">
        <f t="shared" si="3"/>
        <v>59.583333333333336</v>
      </c>
      <c r="H41" s="10">
        <f t="shared" si="2"/>
        <v>39</v>
      </c>
    </row>
    <row r="42" spans="1:8" ht="14.25">
      <c r="A42" s="6" t="s">
        <v>153</v>
      </c>
      <c r="B42" s="4" t="s">
        <v>154</v>
      </c>
      <c r="C42" s="4" t="s">
        <v>80</v>
      </c>
      <c r="D42" s="4" t="s">
        <v>28</v>
      </c>
      <c r="E42" s="7" t="s">
        <v>155</v>
      </c>
      <c r="F42" s="8">
        <v>71.5</v>
      </c>
      <c r="G42" s="9">
        <f t="shared" si="3"/>
        <v>59.583333333333336</v>
      </c>
      <c r="H42" s="10">
        <f t="shared" si="2"/>
        <v>39</v>
      </c>
    </row>
    <row r="43" spans="1:8" ht="14.25">
      <c r="A43" s="6" t="s">
        <v>156</v>
      </c>
      <c r="B43" s="4" t="s">
        <v>157</v>
      </c>
      <c r="C43" s="4" t="s">
        <v>24</v>
      </c>
      <c r="D43" s="4" t="s">
        <v>11</v>
      </c>
      <c r="E43" s="7" t="s">
        <v>158</v>
      </c>
      <c r="F43" s="8">
        <v>71.5</v>
      </c>
      <c r="G43" s="9">
        <f t="shared" si="3"/>
        <v>59.583333333333336</v>
      </c>
      <c r="H43" s="10">
        <f t="shared" si="2"/>
        <v>39</v>
      </c>
    </row>
    <row r="44" spans="1:8" ht="14.25">
      <c r="A44" s="6" t="s">
        <v>159</v>
      </c>
      <c r="B44" s="4" t="s">
        <v>160</v>
      </c>
      <c r="C44" s="4" t="s">
        <v>57</v>
      </c>
      <c r="D44" s="4" t="s">
        <v>36</v>
      </c>
      <c r="E44" s="7" t="s">
        <v>161</v>
      </c>
      <c r="F44" s="8">
        <v>71.3</v>
      </c>
      <c r="G44" s="9">
        <f t="shared" si="3"/>
        <v>59.416666666666664</v>
      </c>
      <c r="H44" s="10">
        <f t="shared" si="2"/>
        <v>42</v>
      </c>
    </row>
    <row r="45" spans="1:8" ht="14.25">
      <c r="A45" s="6" t="s">
        <v>162</v>
      </c>
      <c r="B45" s="4" t="s">
        <v>163</v>
      </c>
      <c r="C45" s="4" t="s">
        <v>109</v>
      </c>
      <c r="D45" s="4" t="s">
        <v>15</v>
      </c>
      <c r="E45" s="7" t="s">
        <v>164</v>
      </c>
      <c r="F45" s="8">
        <v>71</v>
      </c>
      <c r="G45" s="9">
        <f t="shared" si="3"/>
        <v>59.16666666666667</v>
      </c>
      <c r="H45" s="10">
        <f t="shared" si="2"/>
        <v>43</v>
      </c>
    </row>
    <row r="46" spans="1:8" ht="14.25">
      <c r="A46" s="6" t="s">
        <v>165</v>
      </c>
      <c r="B46" s="4" t="s">
        <v>166</v>
      </c>
      <c r="C46" s="4" t="s">
        <v>15</v>
      </c>
      <c r="D46" s="4" t="s">
        <v>10</v>
      </c>
      <c r="E46" s="7" t="s">
        <v>167</v>
      </c>
      <c r="F46" s="8">
        <v>70.5</v>
      </c>
      <c r="G46" s="9">
        <f t="shared" si="3"/>
        <v>58.75</v>
      </c>
      <c r="H46" s="10">
        <f t="shared" si="2"/>
        <v>44</v>
      </c>
    </row>
    <row r="47" spans="1:8" ht="14.25">
      <c r="A47" s="6" t="s">
        <v>168</v>
      </c>
      <c r="B47" s="4" t="s">
        <v>169</v>
      </c>
      <c r="C47" s="4" t="s">
        <v>52</v>
      </c>
      <c r="D47" s="4" t="s">
        <v>170</v>
      </c>
      <c r="E47" s="7" t="s">
        <v>171</v>
      </c>
      <c r="F47" s="8">
        <v>70.5</v>
      </c>
      <c r="G47" s="9">
        <f t="shared" si="3"/>
        <v>58.75</v>
      </c>
      <c r="H47" s="10">
        <f t="shared" si="2"/>
        <v>44</v>
      </c>
    </row>
    <row r="48" spans="1:8" ht="14.25">
      <c r="A48" s="6" t="s">
        <v>172</v>
      </c>
      <c r="B48" s="4" t="s">
        <v>173</v>
      </c>
      <c r="C48" s="4" t="s">
        <v>20</v>
      </c>
      <c r="D48" s="4" t="s">
        <v>10</v>
      </c>
      <c r="E48" s="7" t="s">
        <v>174</v>
      </c>
      <c r="F48" s="8">
        <v>70.5</v>
      </c>
      <c r="G48" s="9">
        <f t="shared" si="3"/>
        <v>58.75</v>
      </c>
      <c r="H48" s="10">
        <f t="shared" si="2"/>
        <v>44</v>
      </c>
    </row>
    <row r="49" spans="1:8" ht="14.25">
      <c r="A49" s="6" t="s">
        <v>175</v>
      </c>
      <c r="B49" s="4" t="s">
        <v>176</v>
      </c>
      <c r="C49" s="4" t="s">
        <v>45</v>
      </c>
      <c r="D49" s="4" t="s">
        <v>58</v>
      </c>
      <c r="E49" s="7" t="s">
        <v>177</v>
      </c>
      <c r="F49" s="8">
        <v>70.5</v>
      </c>
      <c r="G49" s="9">
        <f t="shared" si="3"/>
        <v>58.75</v>
      </c>
      <c r="H49" s="10">
        <f t="shared" si="2"/>
        <v>44</v>
      </c>
    </row>
    <row r="50" spans="1:8" ht="14.25">
      <c r="A50" s="6" t="s">
        <v>178</v>
      </c>
      <c r="B50" s="4" t="s">
        <v>179</v>
      </c>
      <c r="C50" s="4" t="s">
        <v>57</v>
      </c>
      <c r="D50" s="4" t="s">
        <v>52</v>
      </c>
      <c r="E50" s="7" t="s">
        <v>180</v>
      </c>
      <c r="F50" s="8">
        <v>70</v>
      </c>
      <c r="G50" s="9">
        <f t="shared" si="3"/>
        <v>58.333333333333336</v>
      </c>
      <c r="H50" s="10">
        <f t="shared" si="2"/>
        <v>48</v>
      </c>
    </row>
    <row r="51" spans="1:8" ht="14.25">
      <c r="A51" s="6" t="s">
        <v>181</v>
      </c>
      <c r="B51" s="4" t="s">
        <v>182</v>
      </c>
      <c r="C51" s="4" t="s">
        <v>15</v>
      </c>
      <c r="D51" s="4" t="s">
        <v>28</v>
      </c>
      <c r="E51" s="7" t="s">
        <v>183</v>
      </c>
      <c r="F51" s="8">
        <v>70</v>
      </c>
      <c r="G51" s="9">
        <f t="shared" si="3"/>
        <v>58.333333333333336</v>
      </c>
      <c r="H51" s="10">
        <f t="shared" si="2"/>
        <v>48</v>
      </c>
    </row>
    <row r="52" spans="1:8" ht="14.25">
      <c r="A52" s="6" t="s">
        <v>184</v>
      </c>
      <c r="B52" s="4" t="s">
        <v>185</v>
      </c>
      <c r="C52" s="4" t="s">
        <v>109</v>
      </c>
      <c r="D52" s="4" t="s">
        <v>45</v>
      </c>
      <c r="E52" s="7" t="s">
        <v>186</v>
      </c>
      <c r="F52" s="8">
        <v>70</v>
      </c>
      <c r="G52" s="9">
        <f t="shared" si="3"/>
        <v>58.333333333333336</v>
      </c>
      <c r="H52" s="10">
        <f t="shared" si="2"/>
        <v>48</v>
      </c>
    </row>
    <row r="53" spans="1:8" ht="14.25">
      <c r="A53" s="6" t="s">
        <v>187</v>
      </c>
      <c r="B53" s="4" t="s">
        <v>188</v>
      </c>
      <c r="C53" s="4" t="s">
        <v>57</v>
      </c>
      <c r="D53" s="4" t="s">
        <v>109</v>
      </c>
      <c r="E53" s="7" t="s">
        <v>189</v>
      </c>
      <c r="F53" s="8">
        <v>69.8</v>
      </c>
      <c r="G53" s="9">
        <f t="shared" si="3"/>
        <v>58.166666666666664</v>
      </c>
      <c r="H53" s="10">
        <f t="shared" si="2"/>
        <v>51</v>
      </c>
    </row>
    <row r="54" spans="1:8" ht="14.25">
      <c r="A54" s="6" t="s">
        <v>190</v>
      </c>
      <c r="B54" s="4" t="s">
        <v>191</v>
      </c>
      <c r="C54" s="4" t="s">
        <v>28</v>
      </c>
      <c r="D54" s="4" t="s">
        <v>11</v>
      </c>
      <c r="E54" s="7" t="s">
        <v>192</v>
      </c>
      <c r="F54" s="8">
        <v>69.8</v>
      </c>
      <c r="G54" s="9">
        <f t="shared" si="3"/>
        <v>58.166666666666664</v>
      </c>
      <c r="H54" s="10">
        <f t="shared" si="2"/>
        <v>51</v>
      </c>
    </row>
    <row r="55" spans="1:8" ht="14.25">
      <c r="A55" s="6" t="s">
        <v>193</v>
      </c>
      <c r="B55" s="4" t="s">
        <v>194</v>
      </c>
      <c r="C55" s="4" t="s">
        <v>45</v>
      </c>
      <c r="D55" s="4" t="s">
        <v>57</v>
      </c>
      <c r="E55" s="7" t="s">
        <v>195</v>
      </c>
      <c r="F55" s="8">
        <v>69.5</v>
      </c>
      <c r="G55" s="9">
        <f t="shared" si="3"/>
        <v>57.91666666666667</v>
      </c>
      <c r="H55" s="10">
        <f t="shared" si="2"/>
        <v>53</v>
      </c>
    </row>
    <row r="56" spans="1:8" ht="14.25">
      <c r="A56" s="6" t="s">
        <v>196</v>
      </c>
      <c r="B56" s="4" t="s">
        <v>197</v>
      </c>
      <c r="C56" s="4" t="s">
        <v>52</v>
      </c>
      <c r="D56" s="4" t="s">
        <v>32</v>
      </c>
      <c r="E56" s="7" t="s">
        <v>198</v>
      </c>
      <c r="F56" s="8">
        <v>69</v>
      </c>
      <c r="G56" s="9">
        <f t="shared" si="3"/>
        <v>57.5</v>
      </c>
      <c r="H56" s="10">
        <f t="shared" si="2"/>
        <v>54</v>
      </c>
    </row>
    <row r="57" spans="1:8" ht="14.25">
      <c r="A57" s="6" t="s">
        <v>199</v>
      </c>
      <c r="B57" s="4" t="s">
        <v>200</v>
      </c>
      <c r="C57" s="4" t="s">
        <v>44</v>
      </c>
      <c r="D57" s="4" t="s">
        <v>58</v>
      </c>
      <c r="E57" s="7" t="s">
        <v>201</v>
      </c>
      <c r="F57" s="8">
        <v>69</v>
      </c>
      <c r="G57" s="9">
        <f t="shared" si="3"/>
        <v>57.5</v>
      </c>
      <c r="H57" s="10">
        <f t="shared" si="2"/>
        <v>54</v>
      </c>
    </row>
    <row r="58" spans="1:8" ht="14.25">
      <c r="A58" s="6" t="s">
        <v>202</v>
      </c>
      <c r="B58" s="4" t="s">
        <v>203</v>
      </c>
      <c r="C58" s="4" t="s">
        <v>10</v>
      </c>
      <c r="D58" s="4" t="s">
        <v>45</v>
      </c>
      <c r="E58" s="7" t="s">
        <v>204</v>
      </c>
      <c r="F58" s="8">
        <v>68.5</v>
      </c>
      <c r="G58" s="9">
        <f t="shared" si="3"/>
        <v>57.083333333333336</v>
      </c>
      <c r="H58" s="10">
        <f t="shared" si="2"/>
        <v>56</v>
      </c>
    </row>
    <row r="59" spans="1:8" ht="14.25">
      <c r="A59" s="6" t="s">
        <v>205</v>
      </c>
      <c r="B59" s="4" t="s">
        <v>206</v>
      </c>
      <c r="C59" s="4" t="s">
        <v>80</v>
      </c>
      <c r="D59" s="4" t="s">
        <v>45</v>
      </c>
      <c r="E59" s="7" t="s">
        <v>207</v>
      </c>
      <c r="F59" s="8">
        <v>68.5</v>
      </c>
      <c r="G59" s="9">
        <f t="shared" si="3"/>
        <v>57.083333333333336</v>
      </c>
      <c r="H59" s="10">
        <f t="shared" si="2"/>
        <v>56</v>
      </c>
    </row>
    <row r="60" spans="1:8" ht="14.25">
      <c r="A60" s="6" t="s">
        <v>208</v>
      </c>
      <c r="B60" s="4" t="s">
        <v>209</v>
      </c>
      <c r="C60" s="4" t="s">
        <v>44</v>
      </c>
      <c r="D60" s="4" t="s">
        <v>36</v>
      </c>
      <c r="E60" s="7" t="s">
        <v>210</v>
      </c>
      <c r="F60" s="8">
        <v>68.5</v>
      </c>
      <c r="G60" s="9">
        <f t="shared" si="3"/>
        <v>57.083333333333336</v>
      </c>
      <c r="H60" s="10">
        <f t="shared" si="2"/>
        <v>56</v>
      </c>
    </row>
    <row r="61" spans="1:8" ht="14.25">
      <c r="A61" s="6" t="s">
        <v>211</v>
      </c>
      <c r="B61" s="4" t="s">
        <v>212</v>
      </c>
      <c r="C61" s="4" t="s">
        <v>44</v>
      </c>
      <c r="D61" s="4" t="s">
        <v>102</v>
      </c>
      <c r="E61" s="7" t="s">
        <v>213</v>
      </c>
      <c r="F61" s="8">
        <v>68.5</v>
      </c>
      <c r="G61" s="9">
        <f t="shared" si="3"/>
        <v>57.083333333333336</v>
      </c>
      <c r="H61" s="10">
        <f t="shared" si="2"/>
        <v>56</v>
      </c>
    </row>
    <row r="62" spans="1:8" ht="14.25">
      <c r="A62" s="6" t="s">
        <v>214</v>
      </c>
      <c r="B62" s="4" t="s">
        <v>215</v>
      </c>
      <c r="C62" s="4" t="s">
        <v>44</v>
      </c>
      <c r="D62" s="4" t="s">
        <v>88</v>
      </c>
      <c r="E62" s="7" t="s">
        <v>216</v>
      </c>
      <c r="F62" s="8">
        <v>68.5</v>
      </c>
      <c r="G62" s="9">
        <f t="shared" si="3"/>
        <v>57.083333333333336</v>
      </c>
      <c r="H62" s="10">
        <f t="shared" si="2"/>
        <v>56</v>
      </c>
    </row>
    <row r="63" spans="1:8" ht="14.25">
      <c r="A63" s="6" t="s">
        <v>217</v>
      </c>
      <c r="B63" s="4" t="s">
        <v>218</v>
      </c>
      <c r="C63" s="4" t="s">
        <v>15</v>
      </c>
      <c r="D63" s="4" t="s">
        <v>44</v>
      </c>
      <c r="E63" s="7" t="s">
        <v>219</v>
      </c>
      <c r="F63" s="8">
        <v>68</v>
      </c>
      <c r="G63" s="9">
        <f t="shared" si="3"/>
        <v>56.66666666666667</v>
      </c>
      <c r="H63" s="10">
        <f t="shared" si="2"/>
        <v>61</v>
      </c>
    </row>
    <row r="64" spans="1:8" ht="14.25">
      <c r="A64" s="6" t="s">
        <v>220</v>
      </c>
      <c r="B64" s="4" t="s">
        <v>221</v>
      </c>
      <c r="C64" s="4" t="s">
        <v>11</v>
      </c>
      <c r="D64" s="4" t="s">
        <v>222</v>
      </c>
      <c r="E64" s="7" t="s">
        <v>223</v>
      </c>
      <c r="F64" s="8">
        <v>68</v>
      </c>
      <c r="G64" s="9">
        <f t="shared" si="3"/>
        <v>56.66666666666667</v>
      </c>
      <c r="H64" s="10">
        <f t="shared" si="2"/>
        <v>61</v>
      </c>
    </row>
    <row r="65" spans="1:8" ht="14.25">
      <c r="A65" s="6" t="s">
        <v>224</v>
      </c>
      <c r="B65" s="4" t="s">
        <v>225</v>
      </c>
      <c r="C65" s="4" t="s">
        <v>45</v>
      </c>
      <c r="D65" s="4" t="s">
        <v>226</v>
      </c>
      <c r="E65" s="7" t="s">
        <v>227</v>
      </c>
      <c r="F65" s="8">
        <v>68</v>
      </c>
      <c r="G65" s="9">
        <f t="shared" si="3"/>
        <v>56.66666666666667</v>
      </c>
      <c r="H65" s="10">
        <f t="shared" si="2"/>
        <v>61</v>
      </c>
    </row>
    <row r="66" spans="1:8" ht="14.25">
      <c r="A66" s="6" t="s">
        <v>228</v>
      </c>
      <c r="B66" s="4" t="s">
        <v>229</v>
      </c>
      <c r="C66" s="4" t="s">
        <v>28</v>
      </c>
      <c r="D66" s="4" t="s">
        <v>230</v>
      </c>
      <c r="E66" s="7" t="s">
        <v>231</v>
      </c>
      <c r="F66" s="8">
        <v>67.5</v>
      </c>
      <c r="G66" s="9">
        <f t="shared" si="3"/>
        <v>56.25</v>
      </c>
      <c r="H66" s="10">
        <f t="shared" si="2"/>
        <v>64</v>
      </c>
    </row>
    <row r="67" spans="1:8" ht="14.25">
      <c r="A67" s="6" t="s">
        <v>232</v>
      </c>
      <c r="B67" s="4" t="s">
        <v>233</v>
      </c>
      <c r="C67" s="4" t="s">
        <v>15</v>
      </c>
      <c r="D67" s="4" t="s">
        <v>80</v>
      </c>
      <c r="E67" s="7" t="s">
        <v>234</v>
      </c>
      <c r="F67" s="8">
        <v>67.5</v>
      </c>
      <c r="G67" s="9">
        <f t="shared" si="3"/>
        <v>56.25</v>
      </c>
      <c r="H67" s="10">
        <f aca="true" t="shared" si="4" ref="H67:H98">RANK(F67,$F$1:$F$405)</f>
        <v>64</v>
      </c>
    </row>
    <row r="68" spans="1:8" ht="14.25">
      <c r="A68" s="6" t="s">
        <v>235</v>
      </c>
      <c r="B68" s="4" t="s">
        <v>236</v>
      </c>
      <c r="C68" s="4" t="s">
        <v>44</v>
      </c>
      <c r="D68" s="4" t="s">
        <v>24</v>
      </c>
      <c r="E68" s="7" t="s">
        <v>237</v>
      </c>
      <c r="F68" s="8">
        <v>67.5</v>
      </c>
      <c r="G68" s="9">
        <f aca="true" t="shared" si="5" ref="G68:G88">F68/1.2</f>
        <v>56.25</v>
      </c>
      <c r="H68" s="10">
        <f t="shared" si="4"/>
        <v>64</v>
      </c>
    </row>
    <row r="69" spans="1:8" ht="14.25">
      <c r="A69" s="6" t="s">
        <v>238</v>
      </c>
      <c r="B69" s="4" t="s">
        <v>239</v>
      </c>
      <c r="C69" s="4" t="s">
        <v>109</v>
      </c>
      <c r="D69" s="4" t="s">
        <v>84</v>
      </c>
      <c r="E69" s="7" t="s">
        <v>240</v>
      </c>
      <c r="F69" s="8">
        <v>67.5</v>
      </c>
      <c r="G69" s="9">
        <f t="shared" si="5"/>
        <v>56.25</v>
      </c>
      <c r="H69" s="10">
        <f t="shared" si="4"/>
        <v>64</v>
      </c>
    </row>
    <row r="70" spans="1:8" ht="14.25">
      <c r="A70" s="6" t="s">
        <v>241</v>
      </c>
      <c r="B70" s="4" t="s">
        <v>242</v>
      </c>
      <c r="C70" s="4" t="s">
        <v>109</v>
      </c>
      <c r="D70" s="4" t="s">
        <v>102</v>
      </c>
      <c r="E70" s="7" t="s">
        <v>243</v>
      </c>
      <c r="F70" s="8">
        <v>67.5</v>
      </c>
      <c r="G70" s="9">
        <f t="shared" si="5"/>
        <v>56.25</v>
      </c>
      <c r="H70" s="10">
        <f t="shared" si="4"/>
        <v>64</v>
      </c>
    </row>
    <row r="71" spans="1:8" ht="14.25">
      <c r="A71" s="6" t="s">
        <v>244</v>
      </c>
      <c r="B71" s="4" t="s">
        <v>245</v>
      </c>
      <c r="C71" s="4" t="s">
        <v>11</v>
      </c>
      <c r="D71" s="4" t="s">
        <v>52</v>
      </c>
      <c r="E71" s="7" t="s">
        <v>246</v>
      </c>
      <c r="F71" s="8">
        <v>67.5</v>
      </c>
      <c r="G71" s="9">
        <f t="shared" si="5"/>
        <v>56.25</v>
      </c>
      <c r="H71" s="10">
        <f t="shared" si="4"/>
        <v>64</v>
      </c>
    </row>
    <row r="72" spans="1:8" ht="14.25">
      <c r="A72" s="6" t="s">
        <v>247</v>
      </c>
      <c r="B72" s="4" t="s">
        <v>248</v>
      </c>
      <c r="C72" s="4" t="s">
        <v>11</v>
      </c>
      <c r="D72" s="4" t="s">
        <v>62</v>
      </c>
      <c r="E72" s="7" t="s">
        <v>249</v>
      </c>
      <c r="F72" s="8">
        <v>67.5</v>
      </c>
      <c r="G72" s="9">
        <f t="shared" si="5"/>
        <v>56.25</v>
      </c>
      <c r="H72" s="10">
        <f t="shared" si="4"/>
        <v>64</v>
      </c>
    </row>
    <row r="73" spans="1:8" ht="14.25">
      <c r="A73" s="6" t="s">
        <v>250</v>
      </c>
      <c r="B73" s="4" t="s">
        <v>251</v>
      </c>
      <c r="C73" s="4" t="s">
        <v>57</v>
      </c>
      <c r="D73" s="4" t="s">
        <v>123</v>
      </c>
      <c r="E73" s="7" t="s">
        <v>252</v>
      </c>
      <c r="F73" s="8">
        <v>67.3</v>
      </c>
      <c r="G73" s="9">
        <f t="shared" si="5"/>
        <v>56.083333333333336</v>
      </c>
      <c r="H73" s="10">
        <f t="shared" si="4"/>
        <v>71</v>
      </c>
    </row>
    <row r="74" spans="1:8" ht="14.25">
      <c r="A74" s="6" t="s">
        <v>253</v>
      </c>
      <c r="B74" s="4" t="s">
        <v>254</v>
      </c>
      <c r="C74" s="4" t="s">
        <v>57</v>
      </c>
      <c r="D74" s="4" t="s">
        <v>66</v>
      </c>
      <c r="E74" s="12" t="s">
        <v>255</v>
      </c>
      <c r="F74" s="8">
        <v>67.3</v>
      </c>
      <c r="G74" s="9">
        <f t="shared" si="5"/>
        <v>56.083333333333336</v>
      </c>
      <c r="H74" s="10">
        <f t="shared" si="4"/>
        <v>71</v>
      </c>
    </row>
    <row r="75" spans="1:8" ht="14.25">
      <c r="A75" s="6" t="s">
        <v>256</v>
      </c>
      <c r="B75" s="4" t="s">
        <v>257</v>
      </c>
      <c r="C75" s="4" t="s">
        <v>52</v>
      </c>
      <c r="D75" s="4" t="s">
        <v>16</v>
      </c>
      <c r="E75" s="7" t="s">
        <v>258</v>
      </c>
      <c r="F75" s="8">
        <v>67.3</v>
      </c>
      <c r="G75" s="9">
        <f t="shared" si="5"/>
        <v>56.083333333333336</v>
      </c>
      <c r="H75" s="10">
        <f t="shared" si="4"/>
        <v>71</v>
      </c>
    </row>
    <row r="76" spans="1:8" ht="14.25">
      <c r="A76" s="6" t="s">
        <v>259</v>
      </c>
      <c r="B76" s="4" t="s">
        <v>260</v>
      </c>
      <c r="C76" s="4" t="s">
        <v>28</v>
      </c>
      <c r="D76" s="4" t="s">
        <v>15</v>
      </c>
      <c r="E76" s="12" t="s">
        <v>261</v>
      </c>
      <c r="F76" s="8">
        <v>67</v>
      </c>
      <c r="G76" s="9">
        <f t="shared" si="5"/>
        <v>55.833333333333336</v>
      </c>
      <c r="H76" s="10">
        <f t="shared" si="4"/>
        <v>74</v>
      </c>
    </row>
    <row r="77" spans="1:8" ht="14.25">
      <c r="A77" s="6" t="s">
        <v>262</v>
      </c>
      <c r="B77" s="4" t="s">
        <v>263</v>
      </c>
      <c r="C77" s="4" t="s">
        <v>20</v>
      </c>
      <c r="D77" s="4" t="s">
        <v>15</v>
      </c>
      <c r="E77" s="7" t="s">
        <v>264</v>
      </c>
      <c r="F77" s="8">
        <v>67</v>
      </c>
      <c r="G77" s="9">
        <f t="shared" si="5"/>
        <v>55.833333333333336</v>
      </c>
      <c r="H77" s="10">
        <f t="shared" si="4"/>
        <v>74</v>
      </c>
    </row>
    <row r="78" spans="1:8" ht="14.25">
      <c r="A78" s="6" t="s">
        <v>265</v>
      </c>
      <c r="B78" s="4" t="s">
        <v>266</v>
      </c>
      <c r="C78" s="4" t="s">
        <v>109</v>
      </c>
      <c r="D78" s="4" t="s">
        <v>80</v>
      </c>
      <c r="E78" s="7" t="s">
        <v>267</v>
      </c>
      <c r="F78" s="8">
        <v>67</v>
      </c>
      <c r="G78" s="9">
        <f t="shared" si="5"/>
        <v>55.833333333333336</v>
      </c>
      <c r="H78" s="10">
        <f t="shared" si="4"/>
        <v>74</v>
      </c>
    </row>
    <row r="79" spans="1:8" ht="14.25">
      <c r="A79" s="6" t="s">
        <v>268</v>
      </c>
      <c r="B79" s="4" t="s">
        <v>269</v>
      </c>
      <c r="C79" s="4" t="s">
        <v>109</v>
      </c>
      <c r="D79" s="4" t="s">
        <v>44</v>
      </c>
      <c r="E79" s="7" t="s">
        <v>270</v>
      </c>
      <c r="F79" s="8">
        <v>67</v>
      </c>
      <c r="G79" s="9">
        <f t="shared" si="5"/>
        <v>55.833333333333336</v>
      </c>
      <c r="H79" s="10">
        <f t="shared" si="4"/>
        <v>74</v>
      </c>
    </row>
    <row r="80" spans="1:8" ht="14.25">
      <c r="A80" s="6" t="s">
        <v>271</v>
      </c>
      <c r="B80" s="4" t="s">
        <v>272</v>
      </c>
      <c r="C80" s="4" t="s">
        <v>109</v>
      </c>
      <c r="D80" s="4" t="s">
        <v>58</v>
      </c>
      <c r="E80" s="7" t="s">
        <v>273</v>
      </c>
      <c r="F80" s="8">
        <v>67</v>
      </c>
      <c r="G80" s="9">
        <f t="shared" si="5"/>
        <v>55.833333333333336</v>
      </c>
      <c r="H80" s="10">
        <f t="shared" si="4"/>
        <v>74</v>
      </c>
    </row>
    <row r="81" spans="1:8" ht="14.25">
      <c r="A81" s="6" t="s">
        <v>274</v>
      </c>
      <c r="B81" s="4" t="s">
        <v>275</v>
      </c>
      <c r="C81" s="4" t="s">
        <v>109</v>
      </c>
      <c r="D81" s="4" t="s">
        <v>88</v>
      </c>
      <c r="E81" s="7" t="s">
        <v>276</v>
      </c>
      <c r="F81" s="8">
        <v>67</v>
      </c>
      <c r="G81" s="9">
        <f t="shared" si="5"/>
        <v>55.833333333333336</v>
      </c>
      <c r="H81" s="10">
        <f t="shared" si="4"/>
        <v>74</v>
      </c>
    </row>
    <row r="82" spans="1:8" ht="14.25">
      <c r="A82" s="6" t="s">
        <v>277</v>
      </c>
      <c r="B82" s="4" t="s">
        <v>278</v>
      </c>
      <c r="C82" s="4" t="s">
        <v>57</v>
      </c>
      <c r="D82" s="4" t="s">
        <v>226</v>
      </c>
      <c r="E82" s="7" t="s">
        <v>279</v>
      </c>
      <c r="F82" s="8">
        <v>66.8</v>
      </c>
      <c r="G82" s="9">
        <f t="shared" si="5"/>
        <v>55.666666666666664</v>
      </c>
      <c r="H82" s="10">
        <f t="shared" si="4"/>
        <v>80</v>
      </c>
    </row>
    <row r="83" spans="1:8" ht="14.25">
      <c r="A83" s="6" t="s">
        <v>280</v>
      </c>
      <c r="B83" s="4" t="s">
        <v>281</v>
      </c>
      <c r="C83" s="4" t="s">
        <v>57</v>
      </c>
      <c r="D83" s="4" t="s">
        <v>28</v>
      </c>
      <c r="E83" s="7" t="s">
        <v>282</v>
      </c>
      <c r="F83" s="8">
        <v>66.5</v>
      </c>
      <c r="G83" s="9">
        <f t="shared" si="5"/>
        <v>55.41666666666667</v>
      </c>
      <c r="H83" s="10">
        <f t="shared" si="4"/>
        <v>81</v>
      </c>
    </row>
    <row r="84" spans="1:8" ht="14.25">
      <c r="A84" s="6" t="s">
        <v>283</v>
      </c>
      <c r="B84" s="4" t="s">
        <v>284</v>
      </c>
      <c r="C84" s="4" t="s">
        <v>15</v>
      </c>
      <c r="D84" s="4" t="s">
        <v>170</v>
      </c>
      <c r="E84" s="7" t="s">
        <v>285</v>
      </c>
      <c r="F84" s="8">
        <v>66.5</v>
      </c>
      <c r="G84" s="9">
        <f t="shared" si="5"/>
        <v>55.41666666666667</v>
      </c>
      <c r="H84" s="10">
        <f t="shared" si="4"/>
        <v>81</v>
      </c>
    </row>
    <row r="85" spans="1:8" ht="14.25">
      <c r="A85" s="6" t="s">
        <v>286</v>
      </c>
      <c r="B85" s="4" t="s">
        <v>287</v>
      </c>
      <c r="C85" s="4" t="s">
        <v>52</v>
      </c>
      <c r="D85" s="4" t="s">
        <v>24</v>
      </c>
      <c r="E85" s="7" t="s">
        <v>288</v>
      </c>
      <c r="F85" s="8">
        <v>66.5</v>
      </c>
      <c r="G85" s="9">
        <f t="shared" si="5"/>
        <v>55.41666666666667</v>
      </c>
      <c r="H85" s="10">
        <f t="shared" si="4"/>
        <v>81</v>
      </c>
    </row>
    <row r="86" spans="1:8" ht="14.25">
      <c r="A86" s="6" t="s">
        <v>289</v>
      </c>
      <c r="B86" s="4" t="s">
        <v>290</v>
      </c>
      <c r="C86" s="4" t="s">
        <v>20</v>
      </c>
      <c r="D86" s="4" t="s">
        <v>291</v>
      </c>
      <c r="E86" s="7" t="s">
        <v>292</v>
      </c>
      <c r="F86" s="8">
        <v>66.5</v>
      </c>
      <c r="G86" s="9">
        <f t="shared" si="5"/>
        <v>55.41666666666667</v>
      </c>
      <c r="H86" s="10">
        <f t="shared" si="4"/>
        <v>81</v>
      </c>
    </row>
    <row r="87" spans="1:8" ht="14.25">
      <c r="A87" s="6" t="s">
        <v>293</v>
      </c>
      <c r="B87" s="4" t="s">
        <v>294</v>
      </c>
      <c r="C87" s="4" t="s">
        <v>109</v>
      </c>
      <c r="D87" s="4" t="s">
        <v>10</v>
      </c>
      <c r="E87" s="7" t="s">
        <v>295</v>
      </c>
      <c r="F87" s="8">
        <v>66.5</v>
      </c>
      <c r="G87" s="9">
        <f t="shared" si="5"/>
        <v>55.41666666666667</v>
      </c>
      <c r="H87" s="10">
        <f t="shared" si="4"/>
        <v>81</v>
      </c>
    </row>
    <row r="88" spans="1:8" ht="14.25">
      <c r="A88" s="6" t="s">
        <v>296</v>
      </c>
      <c r="B88" s="4" t="s">
        <v>297</v>
      </c>
      <c r="C88" s="4" t="s">
        <v>109</v>
      </c>
      <c r="D88" s="4" t="s">
        <v>70</v>
      </c>
      <c r="E88" s="7" t="s">
        <v>298</v>
      </c>
      <c r="F88" s="8">
        <v>66.5</v>
      </c>
      <c r="G88" s="9">
        <f t="shared" si="5"/>
        <v>55.41666666666667</v>
      </c>
      <c r="H88" s="10">
        <f t="shared" si="4"/>
        <v>81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2017-08-18T03:17:34Z</cp:lastPrinted>
  <dcterms:created xsi:type="dcterms:W3CDTF">2017-08-18T03:05:21Z</dcterms:created>
  <dcterms:modified xsi:type="dcterms:W3CDTF">2017-08-18T04:41:15Z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