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<sst xmlns="http://schemas.openxmlformats.org/spreadsheetml/2006/main" count="69" uniqueCount="42">
  <si>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姓名</t>
  </si>
  <si>
    <t>报考岗位</t>
  </si>
  <si>
    <t>笔试分数(满分100）</t>
  </si>
  <si>
    <t>面试分数(满分100）</t>
  </si>
  <si>
    <t>郎静佐</t>
  </si>
  <si>
    <t>高中政治</t>
  </si>
  <si>
    <t>邓欢</t>
  </si>
  <si>
    <t>高中历史</t>
  </si>
  <si>
    <t>肖红</t>
  </si>
  <si>
    <t>小学语文</t>
  </si>
  <si>
    <t>唐忠英</t>
  </si>
  <si>
    <t>娜佐</t>
  </si>
  <si>
    <t>赵华琼</t>
  </si>
  <si>
    <t>郭瑞</t>
  </si>
  <si>
    <t>白文娟</t>
  </si>
  <si>
    <t>蔡婷婷</t>
  </si>
  <si>
    <t>小学美术</t>
  </si>
  <si>
    <t>龙易军</t>
  </si>
  <si>
    <t>陈全芸</t>
  </si>
  <si>
    <t>小学数学</t>
  </si>
  <si>
    <t>郭婷</t>
  </si>
  <si>
    <t>何燕莉</t>
  </si>
  <si>
    <t>杨利</t>
  </si>
  <si>
    <t>曾艳</t>
  </si>
  <si>
    <t>张霞</t>
  </si>
  <si>
    <t>宛兆勤</t>
  </si>
  <si>
    <t>学前教育</t>
  </si>
  <si>
    <t>廖蕊</t>
  </si>
  <si>
    <t>薛丹</t>
  </si>
  <si>
    <t>双燕</t>
  </si>
  <si>
    <t>序号</t>
  </si>
  <si>
    <t>笔试折合后成绩
（60%）</t>
  </si>
  <si>
    <t>面试折合后成绩
（40%）</t>
  </si>
  <si>
    <t>折合后总成绩</t>
  </si>
  <si>
    <t>排名</t>
  </si>
  <si>
    <t>1</t>
  </si>
  <si>
    <t>2</t>
  </si>
  <si>
    <t>3</t>
  </si>
  <si>
    <t>4</t>
  </si>
  <si>
    <t>5</t>
  </si>
  <si>
    <t>6</t>
  </si>
  <si>
    <t>九寨沟县2017年公开考调教育系统工作人员考试总成绩及排名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</si>
</sst>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43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44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46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47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49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50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52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53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55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56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58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59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61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62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64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65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67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68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70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71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73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74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76"/>
        <xdr:cNvSpPr>
          <a:spLocks/>
        </xdr:cNvSpPr>
      </xdr:nvSpPr>
      <xdr:spPr>
        <a:xfrm>
          <a:off x="1219200" y="5172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77"/>
        <xdr:cNvSpPr>
          <a:spLocks/>
        </xdr:cNvSpPr>
      </xdr:nvSpPr>
      <xdr:spPr>
        <a:xfrm>
          <a:off x="1209675" y="5172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7.421875" style="8" customWidth="1"/>
    <col min="2" max="2" width="10.57421875" style="10" customWidth="1"/>
    <col min="3" max="3" width="14.421875" style="10" customWidth="1"/>
    <col min="4" max="4" width="17.00390625" style="10" customWidth="1"/>
    <col min="5" max="5" width="16.57421875" style="10" customWidth="1"/>
    <col min="6" max="6" width="16.421875" style="11" customWidth="1"/>
    <col min="7" max="7" width="17.28125" style="11" customWidth="1"/>
    <col min="8" max="8" width="16.57421875" style="11" customWidth="1"/>
    <col min="9" max="9" width="11.140625" style="20" customWidth="1"/>
    <col min="10" max="16384" width="9.00390625" style="8" customWidth="1"/>
  </cols>
  <sheetData>
    <row r="1" spans="1:9" ht="48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</row>
    <row r="2" spans="1:9" s="9" customFormat="1" ht="42" customHeight="1">
      <c r="A2" s="17" t="s">
        <v>30</v>
      </c>
      <c r="B2" s="15" t="s">
        <v>0</v>
      </c>
      <c r="C2" s="16" t="s">
        <v>1</v>
      </c>
      <c r="D2" s="14" t="s">
        <v>2</v>
      </c>
      <c r="E2" s="14" t="s">
        <v>31</v>
      </c>
      <c r="F2" s="13" t="s">
        <v>3</v>
      </c>
      <c r="G2" s="13" t="s">
        <v>32</v>
      </c>
      <c r="H2" s="13" t="s">
        <v>33</v>
      </c>
      <c r="I2" s="19" t="s">
        <v>34</v>
      </c>
    </row>
    <row r="3" spans="1:9" ht="35.25" customHeight="1">
      <c r="A3" s="18">
        <v>1</v>
      </c>
      <c r="B3" s="3" t="s">
        <v>6</v>
      </c>
      <c r="C3" s="6" t="s">
        <v>7</v>
      </c>
      <c r="D3" s="6">
        <v>77</v>
      </c>
      <c r="E3" s="7">
        <f>D3*0.6</f>
        <v>46.199999999999996</v>
      </c>
      <c r="F3" s="12">
        <v>89.67</v>
      </c>
      <c r="G3" s="12">
        <f aca="true" t="shared" si="0" ref="G3:G22">F3*0.4</f>
        <v>35.868</v>
      </c>
      <c r="H3" s="13">
        <f aca="true" t="shared" si="1" ref="H3:H22">E3+G3</f>
        <v>82.068</v>
      </c>
      <c r="I3" s="19">
        <v>1</v>
      </c>
    </row>
    <row r="4" spans="1:9" ht="35.25" customHeight="1">
      <c r="A4" s="18">
        <v>2</v>
      </c>
      <c r="B4" s="3" t="s">
        <v>4</v>
      </c>
      <c r="C4" s="6" t="s">
        <v>5</v>
      </c>
      <c r="D4" s="6">
        <v>78</v>
      </c>
      <c r="E4" s="7">
        <f>D4*0.6</f>
        <v>46.8</v>
      </c>
      <c r="F4" s="12">
        <v>87.83</v>
      </c>
      <c r="G4" s="12">
        <f t="shared" si="0"/>
        <v>35.132</v>
      </c>
      <c r="H4" s="13">
        <f t="shared" si="1"/>
        <v>81.93199999999999</v>
      </c>
      <c r="I4" s="21" t="s">
        <v>35</v>
      </c>
    </row>
    <row r="5" spans="1:9" ht="35.25" customHeight="1">
      <c r="A5" s="18">
        <v>3</v>
      </c>
      <c r="B5" s="1" t="s">
        <v>15</v>
      </c>
      <c r="C5" s="6" t="s">
        <v>16</v>
      </c>
      <c r="D5" s="6">
        <v>90.5</v>
      </c>
      <c r="E5" s="7">
        <f>D5*0.6</f>
        <v>54.3</v>
      </c>
      <c r="F5" s="7">
        <v>86.67</v>
      </c>
      <c r="G5" s="7">
        <f t="shared" si="0"/>
        <v>34.668</v>
      </c>
      <c r="H5" s="13">
        <f t="shared" si="1"/>
        <v>88.96799999999999</v>
      </c>
      <c r="I5" s="21" t="s">
        <v>35</v>
      </c>
    </row>
    <row r="6" spans="1:9" ht="35.25" customHeight="1">
      <c r="A6" s="18">
        <v>4</v>
      </c>
      <c r="B6" s="3" t="s">
        <v>17</v>
      </c>
      <c r="C6" s="6" t="s">
        <v>16</v>
      </c>
      <c r="D6" s="6">
        <v>64</v>
      </c>
      <c r="E6" s="7">
        <f>D6*0.6</f>
        <v>38.4</v>
      </c>
      <c r="F6" s="7">
        <v>78.33</v>
      </c>
      <c r="G6" s="7">
        <f t="shared" si="0"/>
        <v>31.332</v>
      </c>
      <c r="H6" s="13">
        <f t="shared" si="1"/>
        <v>69.732</v>
      </c>
      <c r="I6" s="21" t="s">
        <v>36</v>
      </c>
    </row>
    <row r="7" spans="1:9" ht="35.25" customHeight="1">
      <c r="A7" s="18">
        <v>5</v>
      </c>
      <c r="B7" s="2" t="s">
        <v>24</v>
      </c>
      <c r="C7" s="6" t="s">
        <v>19</v>
      </c>
      <c r="D7" s="6">
        <v>92</v>
      </c>
      <c r="E7" s="7">
        <v>55.2</v>
      </c>
      <c r="F7" s="7">
        <v>79.33</v>
      </c>
      <c r="G7" s="7">
        <f t="shared" si="0"/>
        <v>31.732</v>
      </c>
      <c r="H7" s="13">
        <f t="shared" si="1"/>
        <v>86.932</v>
      </c>
      <c r="I7" s="21" t="s">
        <v>35</v>
      </c>
    </row>
    <row r="8" spans="1:9" ht="35.25" customHeight="1">
      <c r="A8" s="18">
        <v>6</v>
      </c>
      <c r="B8" s="1" t="s">
        <v>18</v>
      </c>
      <c r="C8" s="6" t="s">
        <v>19</v>
      </c>
      <c r="D8" s="6">
        <v>91</v>
      </c>
      <c r="E8" s="7">
        <f aca="true" t="shared" si="2" ref="E8:E22">D8*0.6</f>
        <v>54.6</v>
      </c>
      <c r="F8" s="7">
        <v>79.69</v>
      </c>
      <c r="G8" s="12">
        <f t="shared" si="0"/>
        <v>31.876</v>
      </c>
      <c r="H8" s="13">
        <f t="shared" si="1"/>
        <v>86.476</v>
      </c>
      <c r="I8" s="21" t="s">
        <v>36</v>
      </c>
    </row>
    <row r="9" spans="1:9" ht="35.25" customHeight="1">
      <c r="A9" s="18">
        <v>7</v>
      </c>
      <c r="B9" s="3" t="s">
        <v>22</v>
      </c>
      <c r="C9" s="6" t="s">
        <v>19</v>
      </c>
      <c r="D9" s="6">
        <v>87</v>
      </c>
      <c r="E9" s="7">
        <f t="shared" si="2"/>
        <v>52.199999999999996</v>
      </c>
      <c r="F9" s="7">
        <v>75.33</v>
      </c>
      <c r="G9" s="7">
        <f t="shared" si="0"/>
        <v>30.132</v>
      </c>
      <c r="H9" s="13">
        <f t="shared" si="1"/>
        <v>82.332</v>
      </c>
      <c r="I9" s="21" t="s">
        <v>37</v>
      </c>
    </row>
    <row r="10" spans="1:9" ht="35.25" customHeight="1">
      <c r="A10" s="18">
        <v>8</v>
      </c>
      <c r="B10" s="3" t="s">
        <v>20</v>
      </c>
      <c r="C10" s="6" t="s">
        <v>19</v>
      </c>
      <c r="D10" s="6">
        <v>73</v>
      </c>
      <c r="E10" s="7">
        <f t="shared" si="2"/>
        <v>43.8</v>
      </c>
      <c r="F10" s="7">
        <v>86.67</v>
      </c>
      <c r="G10" s="7">
        <f t="shared" si="0"/>
        <v>34.668</v>
      </c>
      <c r="H10" s="13">
        <f t="shared" si="1"/>
        <v>78.46799999999999</v>
      </c>
      <c r="I10" s="21" t="s">
        <v>38</v>
      </c>
    </row>
    <row r="11" spans="1:9" s="5" customFormat="1" ht="35.25" customHeight="1">
      <c r="A11" s="18">
        <v>9</v>
      </c>
      <c r="B11" s="3" t="s">
        <v>23</v>
      </c>
      <c r="C11" s="6" t="s">
        <v>19</v>
      </c>
      <c r="D11" s="6">
        <v>76</v>
      </c>
      <c r="E11" s="7">
        <f t="shared" si="2"/>
        <v>45.6</v>
      </c>
      <c r="F11" s="7">
        <v>79.33</v>
      </c>
      <c r="G11" s="7">
        <f t="shared" si="0"/>
        <v>31.732</v>
      </c>
      <c r="H11" s="13">
        <f t="shared" si="1"/>
        <v>77.332</v>
      </c>
      <c r="I11" s="21" t="s">
        <v>39</v>
      </c>
    </row>
    <row r="12" spans="1:9" s="5" customFormat="1" ht="35.25" customHeight="1">
      <c r="A12" s="18">
        <v>10</v>
      </c>
      <c r="B12" s="3" t="s">
        <v>21</v>
      </c>
      <c r="C12" s="6" t="s">
        <v>19</v>
      </c>
      <c r="D12" s="6">
        <v>76.5</v>
      </c>
      <c r="E12" s="7">
        <f t="shared" si="2"/>
        <v>45.9</v>
      </c>
      <c r="F12" s="7">
        <v>75</v>
      </c>
      <c r="G12" s="7">
        <f t="shared" si="0"/>
        <v>30</v>
      </c>
      <c r="H12" s="13">
        <f t="shared" si="1"/>
        <v>75.9</v>
      </c>
      <c r="I12" s="21" t="s">
        <v>40</v>
      </c>
    </row>
    <row r="13" spans="1:9" s="5" customFormat="1" ht="35.25" customHeight="1">
      <c r="A13" s="18">
        <v>11</v>
      </c>
      <c r="B13" s="3" t="s">
        <v>12</v>
      </c>
      <c r="C13" s="6" t="s">
        <v>9</v>
      </c>
      <c r="D13" s="6">
        <v>86</v>
      </c>
      <c r="E13" s="7">
        <f t="shared" si="2"/>
        <v>51.6</v>
      </c>
      <c r="F13" s="7">
        <v>91.83</v>
      </c>
      <c r="G13" s="12">
        <f t="shared" si="0"/>
        <v>36.732</v>
      </c>
      <c r="H13" s="13">
        <f t="shared" si="1"/>
        <v>88.332</v>
      </c>
      <c r="I13" s="21" t="s">
        <v>35</v>
      </c>
    </row>
    <row r="14" spans="1:9" s="5" customFormat="1" ht="35.25" customHeight="1">
      <c r="A14" s="18">
        <v>12</v>
      </c>
      <c r="B14" s="3" t="s">
        <v>14</v>
      </c>
      <c r="C14" s="6" t="s">
        <v>9</v>
      </c>
      <c r="D14" s="6">
        <v>81.5</v>
      </c>
      <c r="E14" s="7">
        <f t="shared" si="2"/>
        <v>48.9</v>
      </c>
      <c r="F14" s="12">
        <v>91.16</v>
      </c>
      <c r="G14" s="12">
        <f t="shared" si="0"/>
        <v>36.464</v>
      </c>
      <c r="H14" s="13">
        <f t="shared" si="1"/>
        <v>85.364</v>
      </c>
      <c r="I14" s="21" t="s">
        <v>36</v>
      </c>
    </row>
    <row r="15" spans="1:9" s="4" customFormat="1" ht="35.25" customHeight="1">
      <c r="A15" s="18">
        <v>13</v>
      </c>
      <c r="B15" s="3" t="s">
        <v>11</v>
      </c>
      <c r="C15" s="6" t="s">
        <v>9</v>
      </c>
      <c r="D15" s="6">
        <v>77</v>
      </c>
      <c r="E15" s="7">
        <f t="shared" si="2"/>
        <v>46.199999999999996</v>
      </c>
      <c r="F15" s="7">
        <v>87.1</v>
      </c>
      <c r="G15" s="12">
        <f t="shared" si="0"/>
        <v>34.839999999999996</v>
      </c>
      <c r="H15" s="13">
        <f t="shared" si="1"/>
        <v>81.03999999999999</v>
      </c>
      <c r="I15" s="21" t="s">
        <v>37</v>
      </c>
    </row>
    <row r="16" spans="1:9" s="4" customFormat="1" ht="35.25" customHeight="1">
      <c r="A16" s="18">
        <v>14</v>
      </c>
      <c r="B16" s="2" t="s">
        <v>13</v>
      </c>
      <c r="C16" s="6" t="s">
        <v>9</v>
      </c>
      <c r="D16" s="6">
        <v>73.5</v>
      </c>
      <c r="E16" s="7">
        <f t="shared" si="2"/>
        <v>44.1</v>
      </c>
      <c r="F16" s="12">
        <v>90.58</v>
      </c>
      <c r="G16" s="12">
        <f t="shared" si="0"/>
        <v>36.232</v>
      </c>
      <c r="H16" s="13">
        <f t="shared" si="1"/>
        <v>80.332</v>
      </c>
      <c r="I16" s="21" t="s">
        <v>38</v>
      </c>
    </row>
    <row r="17" spans="1:9" s="4" customFormat="1" ht="35.25" customHeight="1">
      <c r="A17" s="18">
        <v>15</v>
      </c>
      <c r="B17" s="1" t="s">
        <v>8</v>
      </c>
      <c r="C17" s="6" t="s">
        <v>9</v>
      </c>
      <c r="D17" s="6">
        <v>75</v>
      </c>
      <c r="E17" s="7">
        <f t="shared" si="2"/>
        <v>45</v>
      </c>
      <c r="F17" s="7">
        <v>87.67</v>
      </c>
      <c r="G17" s="12">
        <f t="shared" si="0"/>
        <v>35.068000000000005</v>
      </c>
      <c r="H17" s="13">
        <f t="shared" si="1"/>
        <v>80.06800000000001</v>
      </c>
      <c r="I17" s="21" t="s">
        <v>39</v>
      </c>
    </row>
    <row r="18" spans="1:9" s="4" customFormat="1" ht="35.25" customHeight="1">
      <c r="A18" s="18">
        <v>16</v>
      </c>
      <c r="B18" s="3" t="s">
        <v>10</v>
      </c>
      <c r="C18" s="6" t="s">
        <v>9</v>
      </c>
      <c r="D18" s="6">
        <v>74.5</v>
      </c>
      <c r="E18" s="7">
        <f t="shared" si="2"/>
        <v>44.699999999999996</v>
      </c>
      <c r="F18" s="12">
        <v>88.17</v>
      </c>
      <c r="G18" s="12">
        <f t="shared" si="0"/>
        <v>35.268</v>
      </c>
      <c r="H18" s="13">
        <f t="shared" si="1"/>
        <v>79.96799999999999</v>
      </c>
      <c r="I18" s="21" t="s">
        <v>40</v>
      </c>
    </row>
    <row r="19" spans="1:9" s="4" customFormat="1" ht="35.25" customHeight="1">
      <c r="A19" s="18">
        <v>17</v>
      </c>
      <c r="B19" s="1" t="s">
        <v>29</v>
      </c>
      <c r="C19" s="6" t="s">
        <v>26</v>
      </c>
      <c r="D19" s="6">
        <v>77</v>
      </c>
      <c r="E19" s="7">
        <f t="shared" si="2"/>
        <v>46.199999999999996</v>
      </c>
      <c r="F19" s="7">
        <v>84.67</v>
      </c>
      <c r="G19" s="7">
        <f t="shared" si="0"/>
        <v>33.868</v>
      </c>
      <c r="H19" s="13">
        <f t="shared" si="1"/>
        <v>80.068</v>
      </c>
      <c r="I19" s="21" t="s">
        <v>35</v>
      </c>
    </row>
    <row r="20" spans="1:9" s="4" customFormat="1" ht="35.25" customHeight="1">
      <c r="A20" s="18">
        <v>18</v>
      </c>
      <c r="B20" s="3" t="s">
        <v>27</v>
      </c>
      <c r="C20" s="6" t="s">
        <v>26</v>
      </c>
      <c r="D20" s="6">
        <v>75</v>
      </c>
      <c r="E20" s="7">
        <f t="shared" si="2"/>
        <v>45</v>
      </c>
      <c r="F20" s="7">
        <v>84.67</v>
      </c>
      <c r="G20" s="7">
        <f t="shared" si="0"/>
        <v>33.868</v>
      </c>
      <c r="H20" s="13">
        <f t="shared" si="1"/>
        <v>78.868</v>
      </c>
      <c r="I20" s="21" t="s">
        <v>36</v>
      </c>
    </row>
    <row r="21" spans="1:9" s="4" customFormat="1" ht="35.25" customHeight="1">
      <c r="A21" s="18">
        <v>19</v>
      </c>
      <c r="B21" s="3" t="s">
        <v>28</v>
      </c>
      <c r="C21" s="6" t="s">
        <v>26</v>
      </c>
      <c r="D21" s="6">
        <v>62</v>
      </c>
      <c r="E21" s="7">
        <f t="shared" si="2"/>
        <v>37.199999999999996</v>
      </c>
      <c r="F21" s="7">
        <v>71</v>
      </c>
      <c r="G21" s="7">
        <f t="shared" si="0"/>
        <v>28.400000000000002</v>
      </c>
      <c r="H21" s="13">
        <f t="shared" si="1"/>
        <v>65.6</v>
      </c>
      <c r="I21" s="21" t="s">
        <v>37</v>
      </c>
    </row>
    <row r="22" spans="1:9" s="4" customFormat="1" ht="35.25" customHeight="1">
      <c r="A22" s="18">
        <v>20</v>
      </c>
      <c r="B22" s="2" t="s">
        <v>25</v>
      </c>
      <c r="C22" s="6" t="s">
        <v>26</v>
      </c>
      <c r="D22" s="6">
        <v>60</v>
      </c>
      <c r="E22" s="7">
        <f t="shared" si="2"/>
        <v>36</v>
      </c>
      <c r="F22" s="7">
        <v>70.67</v>
      </c>
      <c r="G22" s="7">
        <f t="shared" si="0"/>
        <v>28.268</v>
      </c>
      <c r="H22" s="13">
        <f t="shared" si="1"/>
        <v>64.268</v>
      </c>
      <c r="I22" s="21" t="s">
        <v>38</v>
      </c>
    </row>
  </sheetData>
  <sheetProtection/>
  <mergeCells count="1">
    <mergeCell ref="A1:I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2017-08-22T08:59:43Z</cp:lastPrinted>
  <dcterms:created xsi:type="dcterms:W3CDTF">2006-09-13T11:21:51Z</dcterms:created>
  <dcterms:modified xsi:type="dcterms:W3CDTF">2017-08-22T09:00:54Z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