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15" windowWidth="27795" windowHeight="11385"/>
  </bookViews>
  <sheets>
    <sheet name="幼儿教师面试成绩及总成绩统计表" sheetId="1" r:id="rId1"/>
  </sheets>
  <definedNames>
    <definedName name="_xlnm.Print_Titles" localSheetId="0">幼儿教师面试成绩及总成绩统计表!$1:$2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J36" i="1" s="1"/>
  <c r="D37" i="1"/>
  <c r="J37" i="1" s="1"/>
  <c r="D38" i="1"/>
  <c r="J38" i="1" s="1"/>
  <c r="D3" i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  <c r="J30" i="1" l="1"/>
  <c r="J22" i="1"/>
  <c r="J14" i="1"/>
  <c r="J6" i="1"/>
  <c r="J34" i="1"/>
  <c r="J26" i="1"/>
  <c r="J10" i="1"/>
  <c r="J33" i="1"/>
  <c r="J25" i="1"/>
  <c r="J17" i="1"/>
  <c r="J9" i="1"/>
  <c r="J32" i="1"/>
  <c r="J28" i="1"/>
  <c r="J24" i="1"/>
  <c r="J20" i="1"/>
  <c r="J16" i="1"/>
  <c r="J12" i="1"/>
  <c r="J8" i="1"/>
  <c r="J4" i="1"/>
  <c r="J18" i="1"/>
  <c r="J29" i="1"/>
  <c r="J21" i="1"/>
  <c r="J13" i="1"/>
  <c r="J3" i="1"/>
  <c r="J35" i="1"/>
  <c r="J31" i="1"/>
  <c r="J27" i="1"/>
  <c r="J23" i="1"/>
  <c r="J19" i="1"/>
  <c r="J15" i="1"/>
  <c r="J11" i="1"/>
  <c r="J7" i="1"/>
  <c r="J5" i="1"/>
</calcChain>
</file>

<file path=xl/sharedStrings.xml><?xml version="1.0" encoding="utf-8"?>
<sst xmlns="http://schemas.openxmlformats.org/spreadsheetml/2006/main" count="26" uniqueCount="12">
  <si>
    <t>2017年当涂县公开招聘幼儿教师面试成绩及总成绩统计表</t>
    <phoneticPr fontId="1" type="noConversion"/>
  </si>
  <si>
    <t>序号</t>
    <phoneticPr fontId="1" type="noConversion"/>
  </si>
  <si>
    <t xml:space="preserve">准考
证号 </t>
    <phoneticPr fontId="4" type="noConversion"/>
  </si>
  <si>
    <t>笔试
成绩</t>
    <phoneticPr fontId="4" type="noConversion"/>
  </si>
  <si>
    <t>讲故事</t>
    <phoneticPr fontId="4" type="noConversion"/>
  </si>
  <si>
    <t>舞蹈</t>
    <phoneticPr fontId="4" type="noConversion"/>
  </si>
  <si>
    <t>弹唱</t>
    <phoneticPr fontId="4" type="noConversion"/>
  </si>
  <si>
    <t>面试
成绩</t>
    <phoneticPr fontId="4" type="noConversion"/>
  </si>
  <si>
    <t>总成绩</t>
    <phoneticPr fontId="4" type="noConversion"/>
  </si>
  <si>
    <t>缺考</t>
    <phoneticPr fontId="4" type="noConversion"/>
  </si>
  <si>
    <t>笔试成绩×40%</t>
    <phoneticPr fontId="1" type="noConversion"/>
  </si>
  <si>
    <t>面试成绩×60%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</si>
</sst>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charset val="134"/>
    </font>
    <font>
      <sz val="10"/>
      <name val="Arial"/>
      <family val="2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76" fontId="7" fillId="0" borderId="0" applyBorder="0"/>
    <xf numFmtId="0" fontId="8" fillId="0" borderId="0">
      <alignment vertical="center"/>
    </xf>
    <xf numFmtId="0" fontId="9" fillId="0" borderId="0"/>
  </cellStyleXfs>
  <cellXfs count="1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">
    <cellStyle name="3232" xfId="1"/>
    <cellStyle name="常规" xfId="0" builtinId="0"/>
    <cellStyle name="常规 2" xfId="2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Q8" sqref="Q8"/>
    </sheetView>
  </sheetViews>
  <sheetFormatPr defaultRowHeight="13.5" x14ac:dyDescent="0.15"/>
  <cols>
    <col min="1" max="1" width="6.75" style="13" customWidth="1"/>
    <col min="3" max="3" width="7.625" customWidth="1"/>
    <col min="4" max="4" width="10.5" customWidth="1"/>
    <col min="5" max="5" width="8.75" style="13" customWidth="1"/>
    <col min="6" max="6" width="8.25" style="13" customWidth="1"/>
    <col min="7" max="7" width="8.125" style="13" customWidth="1"/>
    <col min="8" max="8" width="8.5" style="13" customWidth="1"/>
    <col min="9" max="9" width="10.5" style="13" customWidth="1"/>
    <col min="10" max="10" width="10.5" style="14" customWidth="1"/>
  </cols>
  <sheetData>
    <row r="1" spans="1:10" ht="39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7.5" x14ac:dyDescent="0.15">
      <c r="A2" s="1" t="s">
        <v>1</v>
      </c>
      <c r="B2" s="2" t="s">
        <v>2</v>
      </c>
      <c r="C2" s="3" t="s">
        <v>3</v>
      </c>
      <c r="D2" s="3" t="s">
        <v>10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11</v>
      </c>
      <c r="J2" s="4" t="s">
        <v>8</v>
      </c>
    </row>
    <row r="3" spans="1:10" ht="18.75" x14ac:dyDescent="0.15">
      <c r="A3" s="1">
        <v>1</v>
      </c>
      <c r="B3" s="1">
        <v>17018</v>
      </c>
      <c r="C3" s="5">
        <v>82</v>
      </c>
      <c r="D3" s="5">
        <f t="shared" ref="D3:D38" si="0">C3*0.4</f>
        <v>32.800000000000004</v>
      </c>
      <c r="E3" s="6">
        <v>29.4</v>
      </c>
      <c r="F3" s="6">
        <v>23.46</v>
      </c>
      <c r="G3" s="6">
        <v>28.84</v>
      </c>
      <c r="H3" s="6">
        <f t="shared" ref="H3:H35" si="1">E3+F3+G3</f>
        <v>81.7</v>
      </c>
      <c r="I3" s="6">
        <f t="shared" ref="I3:I35" si="2">H3*0.6</f>
        <v>49.02</v>
      </c>
      <c r="J3" s="7">
        <f t="shared" ref="J3:J35" si="3">D3+I3</f>
        <v>81.820000000000007</v>
      </c>
    </row>
    <row r="4" spans="1:10" ht="18.75" x14ac:dyDescent="0.15">
      <c r="A4" s="1">
        <v>2</v>
      </c>
      <c r="B4" s="1">
        <v>17101</v>
      </c>
      <c r="C4" s="5">
        <v>77.5</v>
      </c>
      <c r="D4" s="5">
        <f t="shared" si="0"/>
        <v>31</v>
      </c>
      <c r="E4" s="6">
        <v>27.16</v>
      </c>
      <c r="F4" s="6">
        <v>26.52</v>
      </c>
      <c r="G4" s="6">
        <v>31.01</v>
      </c>
      <c r="H4" s="6">
        <f t="shared" si="1"/>
        <v>84.69</v>
      </c>
      <c r="I4" s="6">
        <f t="shared" si="2"/>
        <v>50.814</v>
      </c>
      <c r="J4" s="7">
        <f t="shared" si="3"/>
        <v>81.813999999999993</v>
      </c>
    </row>
    <row r="5" spans="1:10" ht="18.75" x14ac:dyDescent="0.15">
      <c r="A5" s="1">
        <v>3</v>
      </c>
      <c r="B5" s="1">
        <v>17105</v>
      </c>
      <c r="C5" s="5">
        <v>81</v>
      </c>
      <c r="D5" s="5">
        <f t="shared" si="0"/>
        <v>32.4</v>
      </c>
      <c r="E5" s="6">
        <v>29.33</v>
      </c>
      <c r="F5" s="6">
        <v>25.5</v>
      </c>
      <c r="G5" s="6">
        <v>27.3</v>
      </c>
      <c r="H5" s="6">
        <f t="shared" si="1"/>
        <v>82.13</v>
      </c>
      <c r="I5" s="6">
        <f t="shared" si="2"/>
        <v>49.277999999999999</v>
      </c>
      <c r="J5" s="7">
        <f t="shared" si="3"/>
        <v>81.677999999999997</v>
      </c>
    </row>
    <row r="6" spans="1:10" ht="18.75" x14ac:dyDescent="0.15">
      <c r="A6" s="1">
        <v>4</v>
      </c>
      <c r="B6" s="1">
        <v>17046</v>
      </c>
      <c r="C6" s="5">
        <v>76</v>
      </c>
      <c r="D6" s="5">
        <f t="shared" si="0"/>
        <v>30.400000000000002</v>
      </c>
      <c r="E6" s="6">
        <v>29.75</v>
      </c>
      <c r="F6" s="6">
        <v>24.48</v>
      </c>
      <c r="G6" s="6">
        <v>30.66</v>
      </c>
      <c r="H6" s="6">
        <f t="shared" si="1"/>
        <v>84.89</v>
      </c>
      <c r="I6" s="6">
        <f t="shared" si="2"/>
        <v>50.933999999999997</v>
      </c>
      <c r="J6" s="7">
        <f t="shared" si="3"/>
        <v>81.334000000000003</v>
      </c>
    </row>
    <row r="7" spans="1:10" ht="18.75" x14ac:dyDescent="0.15">
      <c r="A7" s="1">
        <v>5</v>
      </c>
      <c r="B7" s="1">
        <v>17098</v>
      </c>
      <c r="C7" s="5">
        <v>73</v>
      </c>
      <c r="D7" s="5">
        <f t="shared" si="0"/>
        <v>29.200000000000003</v>
      </c>
      <c r="E7" s="6">
        <v>28</v>
      </c>
      <c r="F7" s="6">
        <v>23.58</v>
      </c>
      <c r="G7" s="6">
        <v>33.32</v>
      </c>
      <c r="H7" s="6">
        <f t="shared" si="1"/>
        <v>84.9</v>
      </c>
      <c r="I7" s="6">
        <f t="shared" si="2"/>
        <v>50.940000000000005</v>
      </c>
      <c r="J7" s="7">
        <f t="shared" si="3"/>
        <v>80.140000000000015</v>
      </c>
    </row>
    <row r="8" spans="1:10" ht="18.75" x14ac:dyDescent="0.15">
      <c r="A8" s="1">
        <v>6</v>
      </c>
      <c r="B8" s="1">
        <v>17045</v>
      </c>
      <c r="C8" s="5">
        <v>82</v>
      </c>
      <c r="D8" s="5">
        <f t="shared" si="0"/>
        <v>32.800000000000004</v>
      </c>
      <c r="E8" s="6">
        <v>26.67</v>
      </c>
      <c r="F8" s="6">
        <v>24.48</v>
      </c>
      <c r="G8" s="6">
        <v>27.3</v>
      </c>
      <c r="H8" s="6">
        <f t="shared" si="1"/>
        <v>78.45</v>
      </c>
      <c r="I8" s="6">
        <f t="shared" si="2"/>
        <v>47.07</v>
      </c>
      <c r="J8" s="7">
        <f t="shared" si="3"/>
        <v>79.87</v>
      </c>
    </row>
    <row r="9" spans="1:10" ht="18.75" x14ac:dyDescent="0.15">
      <c r="A9" s="1">
        <v>7</v>
      </c>
      <c r="B9" s="1">
        <v>17056</v>
      </c>
      <c r="C9" s="5">
        <v>76</v>
      </c>
      <c r="D9" s="5">
        <f t="shared" si="0"/>
        <v>30.400000000000002</v>
      </c>
      <c r="E9" s="6">
        <v>28.07</v>
      </c>
      <c r="F9" s="6">
        <v>24.54</v>
      </c>
      <c r="G9" s="6">
        <v>28.84</v>
      </c>
      <c r="H9" s="6">
        <f t="shared" si="1"/>
        <v>81.45</v>
      </c>
      <c r="I9" s="6">
        <f t="shared" si="2"/>
        <v>48.87</v>
      </c>
      <c r="J9" s="7">
        <f t="shared" si="3"/>
        <v>79.27</v>
      </c>
    </row>
    <row r="10" spans="1:10" ht="18.75" x14ac:dyDescent="0.15">
      <c r="A10" s="1">
        <v>8</v>
      </c>
      <c r="B10" s="1">
        <v>17017</v>
      </c>
      <c r="C10" s="5">
        <v>79</v>
      </c>
      <c r="D10" s="5">
        <f t="shared" si="0"/>
        <v>31.6</v>
      </c>
      <c r="E10" s="6">
        <v>30.03</v>
      </c>
      <c r="F10" s="6">
        <v>23.52</v>
      </c>
      <c r="G10" s="6">
        <v>25.2</v>
      </c>
      <c r="H10" s="6">
        <f t="shared" si="1"/>
        <v>78.75</v>
      </c>
      <c r="I10" s="6">
        <f t="shared" si="2"/>
        <v>47.25</v>
      </c>
      <c r="J10" s="7">
        <f t="shared" si="3"/>
        <v>78.849999999999994</v>
      </c>
    </row>
    <row r="11" spans="1:10" ht="18.75" x14ac:dyDescent="0.15">
      <c r="A11" s="1">
        <v>9</v>
      </c>
      <c r="B11" s="1">
        <v>17035</v>
      </c>
      <c r="C11" s="5">
        <v>76</v>
      </c>
      <c r="D11" s="5">
        <f t="shared" si="0"/>
        <v>30.400000000000002</v>
      </c>
      <c r="E11" s="6">
        <v>28.07</v>
      </c>
      <c r="F11" s="6">
        <v>25.2</v>
      </c>
      <c r="G11" s="6">
        <v>26.32</v>
      </c>
      <c r="H11" s="6">
        <f t="shared" si="1"/>
        <v>79.59</v>
      </c>
      <c r="I11" s="6">
        <f t="shared" si="2"/>
        <v>47.753999999999998</v>
      </c>
      <c r="J11" s="7">
        <f t="shared" si="3"/>
        <v>78.153999999999996</v>
      </c>
    </row>
    <row r="12" spans="1:10" ht="18.75" x14ac:dyDescent="0.15">
      <c r="A12" s="1">
        <v>10</v>
      </c>
      <c r="B12" s="1">
        <v>17060</v>
      </c>
      <c r="C12" s="5">
        <v>74</v>
      </c>
      <c r="D12" s="5">
        <f t="shared" si="0"/>
        <v>29.6</v>
      </c>
      <c r="E12" s="6">
        <v>31.99</v>
      </c>
      <c r="F12" s="6">
        <v>26.64</v>
      </c>
      <c r="G12" s="6">
        <v>21.77</v>
      </c>
      <c r="H12" s="6">
        <f t="shared" si="1"/>
        <v>80.399999999999991</v>
      </c>
      <c r="I12" s="6">
        <f t="shared" si="2"/>
        <v>48.239999999999995</v>
      </c>
      <c r="J12" s="7">
        <f t="shared" si="3"/>
        <v>77.84</v>
      </c>
    </row>
    <row r="13" spans="1:10" ht="18.75" x14ac:dyDescent="0.15">
      <c r="A13" s="1">
        <v>11</v>
      </c>
      <c r="B13" s="1">
        <v>17019</v>
      </c>
      <c r="C13" s="5">
        <v>78</v>
      </c>
      <c r="D13" s="5">
        <f t="shared" si="0"/>
        <v>31.200000000000003</v>
      </c>
      <c r="E13" s="6">
        <v>28.07</v>
      </c>
      <c r="F13" s="6">
        <v>23.94</v>
      </c>
      <c r="G13" s="6">
        <v>24.92</v>
      </c>
      <c r="H13" s="6">
        <f t="shared" si="1"/>
        <v>76.930000000000007</v>
      </c>
      <c r="I13" s="6">
        <f t="shared" si="2"/>
        <v>46.158000000000001</v>
      </c>
      <c r="J13" s="7">
        <f t="shared" si="3"/>
        <v>77.358000000000004</v>
      </c>
    </row>
    <row r="14" spans="1:10" ht="18.75" x14ac:dyDescent="0.15">
      <c r="A14" s="1">
        <v>12</v>
      </c>
      <c r="B14" s="1">
        <v>17041</v>
      </c>
      <c r="C14" s="5">
        <v>77</v>
      </c>
      <c r="D14" s="5">
        <f t="shared" si="0"/>
        <v>30.8</v>
      </c>
      <c r="E14" s="6">
        <v>27.44</v>
      </c>
      <c r="F14" s="6">
        <v>23.22</v>
      </c>
      <c r="G14" s="6">
        <v>26.11</v>
      </c>
      <c r="H14" s="6">
        <f t="shared" si="1"/>
        <v>76.77</v>
      </c>
      <c r="I14" s="6">
        <f t="shared" si="2"/>
        <v>46.061999999999998</v>
      </c>
      <c r="J14" s="7">
        <f t="shared" si="3"/>
        <v>76.861999999999995</v>
      </c>
    </row>
    <row r="15" spans="1:10" ht="18.75" x14ac:dyDescent="0.15">
      <c r="A15" s="1">
        <v>13</v>
      </c>
      <c r="B15" s="1">
        <v>17081</v>
      </c>
      <c r="C15" s="5">
        <v>72</v>
      </c>
      <c r="D15" s="5">
        <f t="shared" si="0"/>
        <v>28.8</v>
      </c>
      <c r="E15" s="6">
        <v>30.8</v>
      </c>
      <c r="F15" s="6">
        <v>26.16</v>
      </c>
      <c r="G15" s="6">
        <v>22.68</v>
      </c>
      <c r="H15" s="6">
        <f t="shared" si="1"/>
        <v>79.64</v>
      </c>
      <c r="I15" s="6">
        <f t="shared" si="2"/>
        <v>47.783999999999999</v>
      </c>
      <c r="J15" s="7">
        <f t="shared" si="3"/>
        <v>76.584000000000003</v>
      </c>
    </row>
    <row r="16" spans="1:10" ht="18.75" x14ac:dyDescent="0.15">
      <c r="A16" s="1">
        <v>14</v>
      </c>
      <c r="B16" s="1">
        <v>17016</v>
      </c>
      <c r="C16" s="5">
        <v>73.5</v>
      </c>
      <c r="D16" s="5">
        <f t="shared" si="0"/>
        <v>29.400000000000002</v>
      </c>
      <c r="E16" s="6">
        <v>26.88</v>
      </c>
      <c r="F16" s="6">
        <v>26.64</v>
      </c>
      <c r="G16" s="6">
        <v>24.85</v>
      </c>
      <c r="H16" s="6">
        <f t="shared" si="1"/>
        <v>78.37</v>
      </c>
      <c r="I16" s="6">
        <f t="shared" si="2"/>
        <v>47.021999999999998</v>
      </c>
      <c r="J16" s="7">
        <f t="shared" si="3"/>
        <v>76.421999999999997</v>
      </c>
    </row>
    <row r="17" spans="1:10" s="8" customFormat="1" ht="18.75" x14ac:dyDescent="0.15">
      <c r="A17" s="1">
        <v>15</v>
      </c>
      <c r="B17" s="1">
        <v>17027</v>
      </c>
      <c r="C17" s="5">
        <v>76</v>
      </c>
      <c r="D17" s="5">
        <f t="shared" si="0"/>
        <v>30.400000000000002</v>
      </c>
      <c r="E17" s="6">
        <v>30.24</v>
      </c>
      <c r="F17" s="6">
        <v>25.5</v>
      </c>
      <c r="G17" s="6">
        <v>20.93</v>
      </c>
      <c r="H17" s="6">
        <f t="shared" si="1"/>
        <v>76.669999999999987</v>
      </c>
      <c r="I17" s="6">
        <f t="shared" si="2"/>
        <v>46.001999999999988</v>
      </c>
      <c r="J17" s="7">
        <f t="shared" si="3"/>
        <v>76.401999999999987</v>
      </c>
    </row>
    <row r="18" spans="1:10" ht="18.75" x14ac:dyDescent="0.15">
      <c r="A18" s="1">
        <v>16</v>
      </c>
      <c r="B18" s="1">
        <v>17020</v>
      </c>
      <c r="C18" s="5">
        <v>71.5</v>
      </c>
      <c r="D18" s="5">
        <f t="shared" si="0"/>
        <v>28.6</v>
      </c>
      <c r="E18" s="6">
        <v>29.4</v>
      </c>
      <c r="F18" s="6">
        <v>25.32</v>
      </c>
      <c r="G18" s="6">
        <v>24.64</v>
      </c>
      <c r="H18" s="6">
        <f t="shared" si="1"/>
        <v>79.36</v>
      </c>
      <c r="I18" s="6">
        <f t="shared" si="2"/>
        <v>47.616</v>
      </c>
      <c r="J18" s="7">
        <f t="shared" si="3"/>
        <v>76.216000000000008</v>
      </c>
    </row>
    <row r="19" spans="1:10" ht="18.75" x14ac:dyDescent="0.15">
      <c r="A19" s="1">
        <v>17</v>
      </c>
      <c r="B19" s="9">
        <v>17030</v>
      </c>
      <c r="C19" s="10">
        <v>74.5</v>
      </c>
      <c r="D19" s="5">
        <f t="shared" si="0"/>
        <v>29.8</v>
      </c>
      <c r="E19" s="11">
        <v>27.79</v>
      </c>
      <c r="F19" s="11">
        <v>25.26</v>
      </c>
      <c r="G19" s="11">
        <v>24.29</v>
      </c>
      <c r="H19" s="11">
        <f t="shared" si="1"/>
        <v>77.34</v>
      </c>
      <c r="I19" s="6">
        <f t="shared" si="2"/>
        <v>46.404000000000003</v>
      </c>
      <c r="J19" s="7">
        <f t="shared" si="3"/>
        <v>76.204000000000008</v>
      </c>
    </row>
    <row r="20" spans="1:10" ht="18.75" x14ac:dyDescent="0.15">
      <c r="A20" s="1">
        <v>18</v>
      </c>
      <c r="B20" s="1">
        <v>17110</v>
      </c>
      <c r="C20" s="5">
        <v>78</v>
      </c>
      <c r="D20" s="5">
        <f t="shared" si="0"/>
        <v>31.200000000000003</v>
      </c>
      <c r="E20" s="6">
        <v>27.44</v>
      </c>
      <c r="F20" s="6">
        <v>21.3</v>
      </c>
      <c r="G20" s="6">
        <v>25.48</v>
      </c>
      <c r="H20" s="6">
        <f t="shared" si="1"/>
        <v>74.22</v>
      </c>
      <c r="I20" s="6">
        <f t="shared" si="2"/>
        <v>44.531999999999996</v>
      </c>
      <c r="J20" s="7">
        <f t="shared" si="3"/>
        <v>75.731999999999999</v>
      </c>
    </row>
    <row r="21" spans="1:10" ht="18.75" x14ac:dyDescent="0.15">
      <c r="A21" s="1">
        <v>19</v>
      </c>
      <c r="B21" s="1">
        <v>17010</v>
      </c>
      <c r="C21" s="5">
        <v>76</v>
      </c>
      <c r="D21" s="5">
        <f t="shared" si="0"/>
        <v>30.400000000000002</v>
      </c>
      <c r="E21" s="6">
        <v>26.39</v>
      </c>
      <c r="F21" s="6">
        <v>21.72</v>
      </c>
      <c r="G21" s="6">
        <v>26.46</v>
      </c>
      <c r="H21" s="6">
        <f t="shared" si="1"/>
        <v>74.569999999999993</v>
      </c>
      <c r="I21" s="6">
        <f t="shared" si="2"/>
        <v>44.741999999999997</v>
      </c>
      <c r="J21" s="7">
        <f t="shared" si="3"/>
        <v>75.141999999999996</v>
      </c>
    </row>
    <row r="22" spans="1:10" ht="18.75" x14ac:dyDescent="0.15">
      <c r="A22" s="1">
        <v>20</v>
      </c>
      <c r="B22" s="1">
        <v>17002</v>
      </c>
      <c r="C22" s="5">
        <v>74</v>
      </c>
      <c r="D22" s="5">
        <f t="shared" si="0"/>
        <v>29.6</v>
      </c>
      <c r="E22" s="6">
        <v>25.41</v>
      </c>
      <c r="F22" s="6">
        <v>22.14</v>
      </c>
      <c r="G22" s="6">
        <v>27.09</v>
      </c>
      <c r="H22" s="6">
        <f t="shared" si="1"/>
        <v>74.64</v>
      </c>
      <c r="I22" s="6">
        <f t="shared" si="2"/>
        <v>44.783999999999999</v>
      </c>
      <c r="J22" s="7">
        <f t="shared" si="3"/>
        <v>74.384</v>
      </c>
    </row>
    <row r="23" spans="1:10" ht="18.75" x14ac:dyDescent="0.15">
      <c r="A23" s="1">
        <v>21</v>
      </c>
      <c r="B23" s="1">
        <v>17093</v>
      </c>
      <c r="C23" s="5">
        <v>78</v>
      </c>
      <c r="D23" s="5">
        <f t="shared" si="0"/>
        <v>31.200000000000003</v>
      </c>
      <c r="E23" s="6">
        <v>25.76</v>
      </c>
      <c r="F23" s="6">
        <v>25.14</v>
      </c>
      <c r="G23" s="6">
        <v>21.07</v>
      </c>
      <c r="H23" s="6">
        <f t="shared" si="1"/>
        <v>71.97</v>
      </c>
      <c r="I23" s="6">
        <f t="shared" si="2"/>
        <v>43.181999999999995</v>
      </c>
      <c r="J23" s="7">
        <f t="shared" si="3"/>
        <v>74.382000000000005</v>
      </c>
    </row>
    <row r="24" spans="1:10" ht="18.75" x14ac:dyDescent="0.15">
      <c r="A24" s="1">
        <v>22</v>
      </c>
      <c r="B24" s="1">
        <v>17011</v>
      </c>
      <c r="C24" s="5">
        <v>72.5</v>
      </c>
      <c r="D24" s="5">
        <f t="shared" si="0"/>
        <v>29</v>
      </c>
      <c r="E24" s="6">
        <v>27.44</v>
      </c>
      <c r="F24" s="6">
        <v>24.3</v>
      </c>
      <c r="G24" s="6">
        <v>23.59</v>
      </c>
      <c r="H24" s="6">
        <f t="shared" si="1"/>
        <v>75.33</v>
      </c>
      <c r="I24" s="6">
        <f t="shared" si="2"/>
        <v>45.198</v>
      </c>
      <c r="J24" s="7">
        <f t="shared" si="3"/>
        <v>74.198000000000008</v>
      </c>
    </row>
    <row r="25" spans="1:10" ht="18.75" x14ac:dyDescent="0.15">
      <c r="A25" s="1">
        <v>23</v>
      </c>
      <c r="B25" s="1">
        <v>17022</v>
      </c>
      <c r="C25" s="5">
        <v>70.5</v>
      </c>
      <c r="D25" s="5">
        <f t="shared" si="0"/>
        <v>28.200000000000003</v>
      </c>
      <c r="E25" s="6">
        <v>24.15</v>
      </c>
      <c r="F25" s="6">
        <v>25.74</v>
      </c>
      <c r="G25" s="6">
        <v>24.92</v>
      </c>
      <c r="H25" s="6">
        <f t="shared" si="1"/>
        <v>74.81</v>
      </c>
      <c r="I25" s="6">
        <f t="shared" si="2"/>
        <v>44.886000000000003</v>
      </c>
      <c r="J25" s="7">
        <f t="shared" si="3"/>
        <v>73.086000000000013</v>
      </c>
    </row>
    <row r="26" spans="1:10" ht="18.75" x14ac:dyDescent="0.15">
      <c r="A26" s="1">
        <v>24</v>
      </c>
      <c r="B26" s="1">
        <v>17106</v>
      </c>
      <c r="C26" s="5">
        <v>75</v>
      </c>
      <c r="D26" s="5">
        <f t="shared" si="0"/>
        <v>30</v>
      </c>
      <c r="E26" s="6">
        <v>24.85</v>
      </c>
      <c r="F26" s="6">
        <v>22.26</v>
      </c>
      <c r="G26" s="6">
        <v>24.64</v>
      </c>
      <c r="H26" s="6">
        <f t="shared" si="1"/>
        <v>71.75</v>
      </c>
      <c r="I26" s="6">
        <f t="shared" si="2"/>
        <v>43.05</v>
      </c>
      <c r="J26" s="7">
        <f t="shared" si="3"/>
        <v>73.05</v>
      </c>
    </row>
    <row r="27" spans="1:10" ht="18.75" x14ac:dyDescent="0.15">
      <c r="A27" s="1">
        <v>25</v>
      </c>
      <c r="B27" s="1">
        <v>17050</v>
      </c>
      <c r="C27" s="5">
        <v>70</v>
      </c>
      <c r="D27" s="5">
        <f t="shared" si="0"/>
        <v>28</v>
      </c>
      <c r="E27" s="6">
        <v>26.88</v>
      </c>
      <c r="F27" s="6">
        <v>24.24</v>
      </c>
      <c r="G27" s="6">
        <v>23.45</v>
      </c>
      <c r="H27" s="6">
        <f t="shared" si="1"/>
        <v>74.569999999999993</v>
      </c>
      <c r="I27" s="6">
        <f t="shared" si="2"/>
        <v>44.741999999999997</v>
      </c>
      <c r="J27" s="7">
        <f t="shared" si="3"/>
        <v>72.74199999999999</v>
      </c>
    </row>
    <row r="28" spans="1:10" ht="18.75" x14ac:dyDescent="0.15">
      <c r="A28" s="1">
        <v>26</v>
      </c>
      <c r="B28" s="1">
        <v>17113</v>
      </c>
      <c r="C28" s="5">
        <v>72</v>
      </c>
      <c r="D28" s="5">
        <f t="shared" si="0"/>
        <v>28.8</v>
      </c>
      <c r="E28" s="6">
        <v>24.43</v>
      </c>
      <c r="F28" s="6">
        <v>22.5</v>
      </c>
      <c r="G28" s="6">
        <v>24.78</v>
      </c>
      <c r="H28" s="6">
        <f t="shared" si="1"/>
        <v>71.710000000000008</v>
      </c>
      <c r="I28" s="6">
        <f t="shared" si="2"/>
        <v>43.026000000000003</v>
      </c>
      <c r="J28" s="7">
        <f t="shared" si="3"/>
        <v>71.826000000000008</v>
      </c>
    </row>
    <row r="29" spans="1:10" ht="18.75" x14ac:dyDescent="0.15">
      <c r="A29" s="1">
        <v>27</v>
      </c>
      <c r="B29" s="1">
        <v>17004</v>
      </c>
      <c r="C29" s="5">
        <v>74</v>
      </c>
      <c r="D29" s="5">
        <f t="shared" si="0"/>
        <v>29.6</v>
      </c>
      <c r="E29" s="6">
        <v>25.41</v>
      </c>
      <c r="F29" s="6">
        <v>22.8</v>
      </c>
      <c r="G29" s="6">
        <v>21.07</v>
      </c>
      <c r="H29" s="6">
        <f t="shared" si="1"/>
        <v>69.28</v>
      </c>
      <c r="I29" s="6">
        <f t="shared" si="2"/>
        <v>41.567999999999998</v>
      </c>
      <c r="J29" s="7">
        <f t="shared" si="3"/>
        <v>71.168000000000006</v>
      </c>
    </row>
    <row r="30" spans="1:10" ht="18.75" x14ac:dyDescent="0.15">
      <c r="A30" s="1">
        <v>28</v>
      </c>
      <c r="B30" s="1">
        <v>17095</v>
      </c>
      <c r="C30" s="5">
        <v>74</v>
      </c>
      <c r="D30" s="5">
        <f t="shared" si="0"/>
        <v>29.6</v>
      </c>
      <c r="E30" s="6">
        <v>25.27</v>
      </c>
      <c r="F30" s="6">
        <v>22.32</v>
      </c>
      <c r="G30" s="6">
        <v>21.42</v>
      </c>
      <c r="H30" s="6">
        <f t="shared" si="1"/>
        <v>69.010000000000005</v>
      </c>
      <c r="I30" s="6">
        <f t="shared" si="2"/>
        <v>41.405999999999999</v>
      </c>
      <c r="J30" s="7">
        <f t="shared" si="3"/>
        <v>71.006</v>
      </c>
    </row>
    <row r="31" spans="1:10" ht="18.75" x14ac:dyDescent="0.15">
      <c r="A31" s="1">
        <v>29</v>
      </c>
      <c r="B31" s="1">
        <v>17003</v>
      </c>
      <c r="C31" s="5">
        <v>71</v>
      </c>
      <c r="D31" s="5">
        <f t="shared" si="0"/>
        <v>28.400000000000002</v>
      </c>
      <c r="E31" s="6">
        <v>25.83</v>
      </c>
      <c r="F31" s="6">
        <v>23.46</v>
      </c>
      <c r="G31" s="6">
        <v>21.49</v>
      </c>
      <c r="H31" s="6">
        <f t="shared" si="1"/>
        <v>70.78</v>
      </c>
      <c r="I31" s="6">
        <f t="shared" si="2"/>
        <v>42.467999999999996</v>
      </c>
      <c r="J31" s="7">
        <f t="shared" si="3"/>
        <v>70.867999999999995</v>
      </c>
    </row>
    <row r="32" spans="1:10" ht="18.75" x14ac:dyDescent="0.15">
      <c r="A32" s="1">
        <v>30</v>
      </c>
      <c r="B32" s="1">
        <v>17097</v>
      </c>
      <c r="C32" s="5">
        <v>71.5</v>
      </c>
      <c r="D32" s="5">
        <f t="shared" si="0"/>
        <v>28.6</v>
      </c>
      <c r="E32" s="6">
        <v>24.5</v>
      </c>
      <c r="F32" s="6">
        <v>24.06</v>
      </c>
      <c r="G32" s="6">
        <v>21.35</v>
      </c>
      <c r="H32" s="6">
        <f t="shared" si="1"/>
        <v>69.91</v>
      </c>
      <c r="I32" s="6">
        <f t="shared" si="2"/>
        <v>41.945999999999998</v>
      </c>
      <c r="J32" s="7">
        <f t="shared" si="3"/>
        <v>70.545999999999992</v>
      </c>
    </row>
    <row r="33" spans="1:10" ht="18.75" x14ac:dyDescent="0.15">
      <c r="A33" s="1">
        <v>31</v>
      </c>
      <c r="B33" s="1">
        <v>17099</v>
      </c>
      <c r="C33" s="5">
        <v>71.5</v>
      </c>
      <c r="D33" s="5">
        <f t="shared" si="0"/>
        <v>28.6</v>
      </c>
      <c r="E33" s="6">
        <v>25.55</v>
      </c>
      <c r="F33" s="6">
        <v>21.78</v>
      </c>
      <c r="G33" s="6">
        <v>19.53</v>
      </c>
      <c r="H33" s="6">
        <f t="shared" si="1"/>
        <v>66.86</v>
      </c>
      <c r="I33" s="6">
        <f t="shared" si="2"/>
        <v>40.116</v>
      </c>
      <c r="J33" s="7">
        <f t="shared" si="3"/>
        <v>68.716000000000008</v>
      </c>
    </row>
    <row r="34" spans="1:10" ht="18.75" x14ac:dyDescent="0.15">
      <c r="A34" s="1">
        <v>32</v>
      </c>
      <c r="B34" s="1">
        <v>17109</v>
      </c>
      <c r="C34" s="5">
        <v>71</v>
      </c>
      <c r="D34" s="5">
        <f t="shared" si="0"/>
        <v>28.400000000000002</v>
      </c>
      <c r="E34" s="6">
        <v>24.78</v>
      </c>
      <c r="F34" s="6">
        <v>23.76</v>
      </c>
      <c r="G34" s="6">
        <v>3.5</v>
      </c>
      <c r="H34" s="6">
        <f t="shared" si="1"/>
        <v>52.040000000000006</v>
      </c>
      <c r="I34" s="6">
        <f t="shared" si="2"/>
        <v>31.224000000000004</v>
      </c>
      <c r="J34" s="7">
        <f t="shared" si="3"/>
        <v>59.624000000000009</v>
      </c>
    </row>
    <row r="35" spans="1:10" ht="18.75" x14ac:dyDescent="0.15">
      <c r="A35" s="1">
        <v>33</v>
      </c>
      <c r="B35" s="1">
        <v>17008</v>
      </c>
      <c r="C35" s="5">
        <v>70.5</v>
      </c>
      <c r="D35" s="5">
        <f t="shared" si="0"/>
        <v>28.200000000000003</v>
      </c>
      <c r="E35" s="6">
        <v>0</v>
      </c>
      <c r="F35" s="6">
        <v>23.22</v>
      </c>
      <c r="G35" s="6">
        <v>24.99</v>
      </c>
      <c r="H35" s="6">
        <f t="shared" si="1"/>
        <v>48.209999999999994</v>
      </c>
      <c r="I35" s="6">
        <f t="shared" si="2"/>
        <v>28.925999999999995</v>
      </c>
      <c r="J35" s="7">
        <f t="shared" si="3"/>
        <v>57.125999999999998</v>
      </c>
    </row>
    <row r="36" spans="1:10" ht="18.75" x14ac:dyDescent="0.15">
      <c r="A36" s="1">
        <v>34</v>
      </c>
      <c r="B36" s="1">
        <v>17078</v>
      </c>
      <c r="C36" s="5">
        <v>74</v>
      </c>
      <c r="D36" s="5">
        <f t="shared" si="0"/>
        <v>29.6</v>
      </c>
      <c r="E36" s="12" t="s">
        <v>9</v>
      </c>
      <c r="F36" s="12" t="s">
        <v>9</v>
      </c>
      <c r="G36" s="12" t="s">
        <v>9</v>
      </c>
      <c r="H36" s="12" t="s">
        <v>9</v>
      </c>
      <c r="I36" s="12" t="s">
        <v>9</v>
      </c>
      <c r="J36" s="7">
        <f>D36</f>
        <v>29.6</v>
      </c>
    </row>
    <row r="37" spans="1:10" ht="18.75" x14ac:dyDescent="0.15">
      <c r="A37" s="1">
        <v>35</v>
      </c>
      <c r="B37" s="1">
        <v>17112</v>
      </c>
      <c r="C37" s="5">
        <v>71</v>
      </c>
      <c r="D37" s="5">
        <f t="shared" si="0"/>
        <v>28.400000000000002</v>
      </c>
      <c r="E37" s="12" t="s">
        <v>9</v>
      </c>
      <c r="F37" s="12" t="s">
        <v>9</v>
      </c>
      <c r="G37" s="12" t="s">
        <v>9</v>
      </c>
      <c r="H37" s="12" t="s">
        <v>9</v>
      </c>
      <c r="I37" s="12" t="s">
        <v>9</v>
      </c>
      <c r="J37" s="7">
        <f>D37</f>
        <v>28.400000000000002</v>
      </c>
    </row>
    <row r="38" spans="1:10" ht="18.75" x14ac:dyDescent="0.15">
      <c r="A38" s="1">
        <v>36</v>
      </c>
      <c r="B38" s="1">
        <v>17121</v>
      </c>
      <c r="C38" s="5">
        <v>70.5</v>
      </c>
      <c r="D38" s="5">
        <f t="shared" si="0"/>
        <v>28.200000000000003</v>
      </c>
      <c r="E38" s="12" t="s">
        <v>9</v>
      </c>
      <c r="F38" s="12" t="s">
        <v>9</v>
      </c>
      <c r="G38" s="12" t="s">
        <v>9</v>
      </c>
      <c r="H38" s="12" t="s">
        <v>9</v>
      </c>
      <c r="I38" s="12" t="s">
        <v>9</v>
      </c>
      <c r="J38" s="7">
        <f>D38</f>
        <v>28.200000000000003</v>
      </c>
    </row>
  </sheetData>
  <sortState ref="A3:J38">
    <sortCondition descending="1" ref="J3:J38"/>
  </sortState>
  <mergeCells count="1">
    <mergeCell ref="A1:J1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幼儿教师面试成绩及总成绩统计表</vt:lpstr>
      <vt:lpstr>幼儿教师面试成绩及总成绩统计表!Print_Titles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cp:lastPrinted>2017-08-22T07:48:31Z</cp:lastPrinted>
  <dcterms:created xsi:type="dcterms:W3CDTF">2017-08-22T06:31:22Z</dcterms:created>
  <dcterms:modified xsi:type="dcterms:W3CDTF">2017-08-22T07:53:02Z</dcterms:modified>
</cp:coreProperties>
</file>