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成绩册" sheetId="14" r:id="rId1"/>
  </sheets>
  <definedNames>
    <definedName name="_xlnm.Print_Titles" localSheetId="0">成绩册!$2:$4</definedName>
  </definedNames>
  <calcPr calcId="144525"/>
</workbook>
</file>

<file path=xl/calcChain.xml><?xml version="1.0" encoding="utf-8"?>
<calcChain xmlns="http://schemas.openxmlformats.org/spreadsheetml/2006/main">
  <c r="G6" i="14" l="1"/>
  <c r="G10" i="14"/>
  <c r="G8" i="14"/>
  <c r="G7" i="14"/>
  <c r="G11" i="14"/>
  <c r="G12" i="14"/>
  <c r="G9" i="14"/>
  <c r="G13" i="14"/>
  <c r="G14" i="14"/>
  <c r="G15" i="14"/>
  <c r="G17" i="14"/>
  <c r="G16" i="14"/>
  <c r="G18" i="14"/>
  <c r="G19" i="14"/>
  <c r="G20" i="14"/>
  <c r="G21" i="14"/>
  <c r="G22" i="14"/>
  <c r="G23" i="14"/>
  <c r="G5" i="14"/>
  <c r="E6" i="14"/>
  <c r="E10" i="14"/>
  <c r="E8" i="14"/>
  <c r="E7" i="14"/>
  <c r="E11" i="14"/>
  <c r="E12" i="14"/>
  <c r="E9" i="14"/>
  <c r="E13" i="14"/>
  <c r="E14" i="14"/>
  <c r="E15" i="14"/>
  <c r="E17" i="14"/>
  <c r="E16" i="14"/>
  <c r="E18" i="14"/>
  <c r="E19" i="14"/>
  <c r="E20" i="14"/>
  <c r="H20" i="14" s="1"/>
  <c r="E21" i="14"/>
  <c r="E22" i="14"/>
  <c r="E23" i="14"/>
  <c r="H23" i="14" s="1"/>
  <c r="E5" i="14"/>
  <c r="H21" i="14" l="1"/>
  <c r="H16" i="14"/>
  <c r="H13" i="14"/>
  <c r="H7" i="14"/>
  <c r="H19" i="14"/>
  <c r="H15" i="14"/>
  <c r="H22" i="14"/>
  <c r="H18" i="14"/>
  <c r="H14" i="14"/>
  <c r="H17" i="14"/>
  <c r="H11" i="14"/>
  <c r="H6" i="14"/>
  <c r="H5" i="14"/>
  <c r="H9" i="14"/>
  <c r="H8" i="14"/>
  <c r="H12" i="14"/>
  <c r="H10" i="14"/>
</calcChain>
</file>

<file path=xl/sharedStrings.xml><?xml version="1.0" encoding="utf-8"?>
<sst xmlns="http://schemas.openxmlformats.org/spreadsheetml/2006/main" count="53" uniqueCount="36">
  <si>
    <t>序号</t>
    <phoneticPr fontId="1" type="noConversion"/>
  </si>
  <si>
    <t>报考学科</t>
    <phoneticPr fontId="1" type="noConversion"/>
  </si>
  <si>
    <t>备注</t>
    <phoneticPr fontId="1" type="noConversion"/>
  </si>
  <si>
    <t>小学数学</t>
    <phoneticPr fontId="1" type="noConversion"/>
  </si>
  <si>
    <t>小学语文</t>
    <phoneticPr fontId="1" type="noConversion"/>
  </si>
  <si>
    <t>小学英语</t>
    <phoneticPr fontId="1" type="noConversion"/>
  </si>
  <si>
    <t>准考证号</t>
    <phoneticPr fontId="1" type="noConversion"/>
  </si>
  <si>
    <t>0102</t>
  </si>
  <si>
    <t>0103</t>
  </si>
  <si>
    <t>0105</t>
  </si>
  <si>
    <t>0106</t>
  </si>
  <si>
    <t>0108</t>
  </si>
  <si>
    <t>0109</t>
  </si>
  <si>
    <t>0112</t>
  </si>
  <si>
    <t>0115</t>
  </si>
  <si>
    <t>0117</t>
    <phoneticPr fontId="1" type="noConversion"/>
  </si>
  <si>
    <t>0118</t>
  </si>
  <si>
    <t>0125</t>
  </si>
  <si>
    <t>0201</t>
    <phoneticPr fontId="1" type="noConversion"/>
  </si>
  <si>
    <t>0202</t>
  </si>
  <si>
    <t>0203</t>
  </si>
  <si>
    <t>0205</t>
  </si>
  <si>
    <t>0209</t>
  </si>
  <si>
    <t>0210</t>
  </si>
  <si>
    <t>0213</t>
  </si>
  <si>
    <t>0214</t>
  </si>
  <si>
    <t>笔试折合成绩</t>
    <phoneticPr fontId="1" type="noConversion"/>
  </si>
  <si>
    <t>综合排名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</si>
  <si>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</si>
  <si>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</si>
  <si>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</si>
  <si>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笔试成绩</t>
    <phoneticPr fontId="1" type="noConversion"/>
  </si>
  <si>
    <t>巴师附小兴合国际学校2017年公开选聘在编在岗教师成绩册</t>
    <phoneticPr fontId="1" type="noConversion"/>
  </si>
  <si>
    <t>附件1</t>
    <phoneticPr fontId="1" type="noConversion"/>
  </si>
  <si>
    <t>缺考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</si>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</sst>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3" fillId="0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6" sqref="F6"/>
    </sheetView>
  </sheetViews>
  <sheetFormatPr defaultRowHeight="13.5"/>
  <cols>
    <col min="1" max="1" width="6.25" customWidth="1"/>
    <col min="2" max="2" width="14" style="1" customWidth="1"/>
    <col min="3" max="3" width="15.125" customWidth="1"/>
    <col min="4" max="4" width="17.625" customWidth="1"/>
    <col min="5" max="5" width="20.125" customWidth="1"/>
    <col min="6" max="6" width="15.875" customWidth="1"/>
    <col min="7" max="7" width="19" customWidth="1"/>
    <col min="8" max="8" width="16.125" customWidth="1"/>
    <col min="9" max="9" width="14" customWidth="1"/>
    <col min="10" max="10" width="8.875" customWidth="1"/>
  </cols>
  <sheetData>
    <row r="1" spans="1:10" ht="19.5" customHeight="1">
      <c r="A1" s="19" t="s">
        <v>33</v>
      </c>
      <c r="B1" s="19"/>
    </row>
    <row r="2" spans="1:10" ht="27.75" customHeight="1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7.5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32.25" customHeight="1">
      <c r="A4" s="15" t="s">
        <v>0</v>
      </c>
      <c r="B4" s="16" t="s">
        <v>6</v>
      </c>
      <c r="C4" s="15" t="s">
        <v>1</v>
      </c>
      <c r="D4" s="17" t="s">
        <v>31</v>
      </c>
      <c r="E4" s="17" t="s">
        <v>26</v>
      </c>
      <c r="F4" s="17" t="s">
        <v>28</v>
      </c>
      <c r="G4" s="17" t="s">
        <v>29</v>
      </c>
      <c r="H4" s="17" t="s">
        <v>30</v>
      </c>
      <c r="I4" s="17" t="s">
        <v>27</v>
      </c>
      <c r="J4" s="15" t="s">
        <v>2</v>
      </c>
    </row>
    <row r="5" spans="1:10" s="3" customFormat="1" ht="27.95" customHeight="1">
      <c r="A5" s="6">
        <v>1006</v>
      </c>
      <c r="B5" s="7" t="s">
        <v>11</v>
      </c>
      <c r="C5" s="6" t="s">
        <v>4</v>
      </c>
      <c r="D5" s="8">
        <v>85</v>
      </c>
      <c r="E5" s="8">
        <f t="shared" ref="E5:E12" si="0">D5*0.5</f>
        <v>42.5</v>
      </c>
      <c r="F5" s="8">
        <v>85.86</v>
      </c>
      <c r="G5" s="8">
        <f t="shared" ref="G5:G12" si="1">F5*0.5</f>
        <v>42.93</v>
      </c>
      <c r="H5" s="8">
        <f t="shared" ref="H5:H12" si="2">E5+G5</f>
        <v>85.43</v>
      </c>
      <c r="I5" s="6">
        <v>1</v>
      </c>
      <c r="J5" s="6"/>
    </row>
    <row r="6" spans="1:10" s="4" customFormat="1" ht="27.95" customHeight="1">
      <c r="A6" s="6">
        <v>1016</v>
      </c>
      <c r="B6" s="7" t="s">
        <v>9</v>
      </c>
      <c r="C6" s="6" t="s">
        <v>4</v>
      </c>
      <c r="D6" s="8">
        <v>80</v>
      </c>
      <c r="E6" s="8">
        <f t="shared" si="0"/>
        <v>40</v>
      </c>
      <c r="F6" s="8">
        <v>86.12</v>
      </c>
      <c r="G6" s="8">
        <f t="shared" si="1"/>
        <v>43.06</v>
      </c>
      <c r="H6" s="8">
        <f t="shared" si="2"/>
        <v>83.06</v>
      </c>
      <c r="I6" s="6">
        <v>2</v>
      </c>
      <c r="J6" s="6"/>
    </row>
    <row r="7" spans="1:10" s="4" customFormat="1" ht="27.95" customHeight="1">
      <c r="A7" s="6">
        <v>1001</v>
      </c>
      <c r="B7" s="7" t="s">
        <v>8</v>
      </c>
      <c r="C7" s="6" t="s">
        <v>4</v>
      </c>
      <c r="D7" s="8">
        <v>79</v>
      </c>
      <c r="E7" s="8">
        <f t="shared" si="0"/>
        <v>39.5</v>
      </c>
      <c r="F7" s="8">
        <v>85.8</v>
      </c>
      <c r="G7" s="8">
        <f t="shared" si="1"/>
        <v>42.9</v>
      </c>
      <c r="H7" s="8">
        <f t="shared" si="2"/>
        <v>82.4</v>
      </c>
      <c r="I7" s="6">
        <v>3</v>
      </c>
      <c r="J7" s="6"/>
    </row>
    <row r="8" spans="1:10" s="3" customFormat="1" ht="27.95" customHeight="1">
      <c r="A8" s="6">
        <v>1008</v>
      </c>
      <c r="B8" s="7" t="s">
        <v>12</v>
      </c>
      <c r="C8" s="6" t="s">
        <v>4</v>
      </c>
      <c r="D8" s="8">
        <v>79.5</v>
      </c>
      <c r="E8" s="8">
        <f t="shared" si="0"/>
        <v>39.75</v>
      </c>
      <c r="F8" s="8">
        <v>84.68</v>
      </c>
      <c r="G8" s="8">
        <f t="shared" si="1"/>
        <v>42.34</v>
      </c>
      <c r="H8" s="8">
        <f t="shared" si="2"/>
        <v>82.09</v>
      </c>
      <c r="I8" s="6">
        <v>4</v>
      </c>
      <c r="J8" s="6"/>
    </row>
    <row r="9" spans="1:10" s="4" customFormat="1" ht="27.95" customHeight="1">
      <c r="A9" s="6">
        <v>1014</v>
      </c>
      <c r="B9" s="7" t="s">
        <v>10</v>
      </c>
      <c r="C9" s="6" t="s">
        <v>4</v>
      </c>
      <c r="D9" s="8">
        <v>75.5</v>
      </c>
      <c r="E9" s="8">
        <f t="shared" si="0"/>
        <v>37.75</v>
      </c>
      <c r="F9" s="8">
        <v>87.44</v>
      </c>
      <c r="G9" s="8">
        <f t="shared" si="1"/>
        <v>43.72</v>
      </c>
      <c r="H9" s="8">
        <f t="shared" si="2"/>
        <v>81.47</v>
      </c>
      <c r="I9" s="6">
        <v>5</v>
      </c>
      <c r="J9" s="6"/>
    </row>
    <row r="10" spans="1:10" s="4" customFormat="1" ht="27.95" customHeight="1">
      <c r="A10" s="6">
        <v>1011</v>
      </c>
      <c r="B10" s="7" t="s">
        <v>13</v>
      </c>
      <c r="C10" s="6" t="s">
        <v>4</v>
      </c>
      <c r="D10" s="8">
        <v>80</v>
      </c>
      <c r="E10" s="8">
        <f t="shared" si="0"/>
        <v>40</v>
      </c>
      <c r="F10" s="8">
        <v>82.92</v>
      </c>
      <c r="G10" s="8">
        <f t="shared" si="1"/>
        <v>41.46</v>
      </c>
      <c r="H10" s="8">
        <f t="shared" si="2"/>
        <v>81.460000000000008</v>
      </c>
      <c r="I10" s="6">
        <v>6</v>
      </c>
      <c r="J10" s="6"/>
    </row>
    <row r="11" spans="1:10" s="3" customFormat="1" ht="27.95" customHeight="1">
      <c r="A11" s="6">
        <v>1010</v>
      </c>
      <c r="B11" s="7" t="s">
        <v>7</v>
      </c>
      <c r="C11" s="6" t="s">
        <v>4</v>
      </c>
      <c r="D11" s="8">
        <v>78</v>
      </c>
      <c r="E11" s="8">
        <f t="shared" si="0"/>
        <v>39</v>
      </c>
      <c r="F11" s="8">
        <v>83.2</v>
      </c>
      <c r="G11" s="8">
        <f t="shared" si="1"/>
        <v>41.6</v>
      </c>
      <c r="H11" s="8">
        <f t="shared" si="2"/>
        <v>80.599999999999994</v>
      </c>
      <c r="I11" s="6">
        <v>7</v>
      </c>
      <c r="J11" s="6"/>
    </row>
    <row r="12" spans="1:10" s="4" customFormat="1" ht="27.95" customHeight="1">
      <c r="A12" s="6">
        <v>1009</v>
      </c>
      <c r="B12" s="7" t="s">
        <v>14</v>
      </c>
      <c r="C12" s="6" t="s">
        <v>4</v>
      </c>
      <c r="D12" s="8">
        <v>77</v>
      </c>
      <c r="E12" s="8">
        <f t="shared" si="0"/>
        <v>38.5</v>
      </c>
      <c r="F12" s="8">
        <v>83.98</v>
      </c>
      <c r="G12" s="8">
        <f t="shared" si="1"/>
        <v>41.99</v>
      </c>
      <c r="H12" s="8">
        <f t="shared" si="2"/>
        <v>80.490000000000009</v>
      </c>
      <c r="I12" s="6">
        <v>8</v>
      </c>
      <c r="J12" s="6"/>
    </row>
    <row r="13" spans="1:10" s="2" customFormat="1" ht="27.95" customHeight="1">
      <c r="A13" s="9">
        <v>2002</v>
      </c>
      <c r="B13" s="10" t="s">
        <v>23</v>
      </c>
      <c r="C13" s="9" t="s">
        <v>3</v>
      </c>
      <c r="D13" s="11">
        <v>91.5</v>
      </c>
      <c r="E13" s="11">
        <f t="shared" ref="E13:E20" si="3">D13*0.5</f>
        <v>45.75</v>
      </c>
      <c r="F13" s="11">
        <v>86.84</v>
      </c>
      <c r="G13" s="11">
        <f t="shared" ref="G13:G20" si="4">F13*0.5</f>
        <v>43.42</v>
      </c>
      <c r="H13" s="11">
        <f t="shared" ref="H13:H20" si="5">E13+G13</f>
        <v>89.17</v>
      </c>
      <c r="I13" s="9">
        <v>1</v>
      </c>
      <c r="J13" s="9"/>
    </row>
    <row r="14" spans="1:10" s="2" customFormat="1" ht="27.95" customHeight="1">
      <c r="A14" s="9">
        <v>2001</v>
      </c>
      <c r="B14" s="10" t="s">
        <v>24</v>
      </c>
      <c r="C14" s="9" t="s">
        <v>3</v>
      </c>
      <c r="D14" s="11">
        <v>88.5</v>
      </c>
      <c r="E14" s="11">
        <f t="shared" si="3"/>
        <v>44.25</v>
      </c>
      <c r="F14" s="11">
        <v>85.22</v>
      </c>
      <c r="G14" s="11">
        <f t="shared" si="4"/>
        <v>42.61</v>
      </c>
      <c r="H14" s="11">
        <f t="shared" si="5"/>
        <v>86.86</v>
      </c>
      <c r="I14" s="9">
        <v>2</v>
      </c>
      <c r="J14" s="9"/>
    </row>
    <row r="15" spans="1:10" s="2" customFormat="1" ht="27.95" customHeight="1">
      <c r="A15" s="9">
        <v>2016</v>
      </c>
      <c r="B15" s="10" t="s">
        <v>25</v>
      </c>
      <c r="C15" s="9" t="s">
        <v>3</v>
      </c>
      <c r="D15" s="11">
        <v>80.5</v>
      </c>
      <c r="E15" s="11">
        <f t="shared" si="3"/>
        <v>40.25</v>
      </c>
      <c r="F15" s="11">
        <v>86.46</v>
      </c>
      <c r="G15" s="11">
        <f t="shared" si="4"/>
        <v>43.23</v>
      </c>
      <c r="H15" s="11">
        <f t="shared" si="5"/>
        <v>83.47999999999999</v>
      </c>
      <c r="I15" s="9">
        <v>3</v>
      </c>
      <c r="J15" s="9"/>
    </row>
    <row r="16" spans="1:10" s="2" customFormat="1" ht="27.95" customHeight="1">
      <c r="A16" s="9">
        <v>2009</v>
      </c>
      <c r="B16" s="10" t="s">
        <v>19</v>
      </c>
      <c r="C16" s="9" t="s">
        <v>3</v>
      </c>
      <c r="D16" s="11">
        <v>79</v>
      </c>
      <c r="E16" s="11">
        <f t="shared" si="3"/>
        <v>39.5</v>
      </c>
      <c r="F16" s="11">
        <v>85.42</v>
      </c>
      <c r="G16" s="11">
        <f t="shared" si="4"/>
        <v>42.71</v>
      </c>
      <c r="H16" s="11">
        <f t="shared" si="5"/>
        <v>82.210000000000008</v>
      </c>
      <c r="I16" s="9">
        <v>4</v>
      </c>
      <c r="J16" s="9"/>
    </row>
    <row r="17" spans="1:10" s="2" customFormat="1" ht="27.95" customHeight="1">
      <c r="A17" s="9">
        <v>2006</v>
      </c>
      <c r="B17" s="10" t="s">
        <v>20</v>
      </c>
      <c r="C17" s="9" t="s">
        <v>3</v>
      </c>
      <c r="D17" s="11">
        <v>79.5</v>
      </c>
      <c r="E17" s="11">
        <f t="shared" si="3"/>
        <v>39.75</v>
      </c>
      <c r="F17" s="11">
        <v>84.02</v>
      </c>
      <c r="G17" s="11">
        <f t="shared" si="4"/>
        <v>42.01</v>
      </c>
      <c r="H17" s="11">
        <f t="shared" si="5"/>
        <v>81.759999999999991</v>
      </c>
      <c r="I17" s="9">
        <v>5</v>
      </c>
      <c r="J17" s="9"/>
    </row>
    <row r="18" spans="1:10" s="2" customFormat="1" ht="27.95" customHeight="1">
      <c r="A18" s="9">
        <v>2004</v>
      </c>
      <c r="B18" s="10" t="s">
        <v>22</v>
      </c>
      <c r="C18" s="9" t="s">
        <v>3</v>
      </c>
      <c r="D18" s="11">
        <v>75</v>
      </c>
      <c r="E18" s="11">
        <f t="shared" si="3"/>
        <v>37.5</v>
      </c>
      <c r="F18" s="11">
        <v>81.540000000000006</v>
      </c>
      <c r="G18" s="11">
        <f t="shared" si="4"/>
        <v>40.770000000000003</v>
      </c>
      <c r="H18" s="11">
        <f t="shared" si="5"/>
        <v>78.27000000000001</v>
      </c>
      <c r="I18" s="9">
        <v>6</v>
      </c>
      <c r="J18" s="9"/>
    </row>
    <row r="19" spans="1:10" s="2" customFormat="1" ht="27.95" customHeight="1">
      <c r="A19" s="9">
        <v>2012</v>
      </c>
      <c r="B19" s="10" t="s">
        <v>18</v>
      </c>
      <c r="C19" s="9" t="s">
        <v>3</v>
      </c>
      <c r="D19" s="11">
        <v>72.5</v>
      </c>
      <c r="E19" s="11">
        <f t="shared" si="3"/>
        <v>36.25</v>
      </c>
      <c r="F19" s="11"/>
      <c r="G19" s="11">
        <f t="shared" si="4"/>
        <v>0</v>
      </c>
      <c r="H19" s="11">
        <f t="shared" si="5"/>
        <v>36.25</v>
      </c>
      <c r="I19" s="9">
        <v>7</v>
      </c>
      <c r="J19" s="9" t="s">
        <v>34</v>
      </c>
    </row>
    <row r="20" spans="1:10" s="2" customFormat="1" ht="27.95" customHeight="1">
      <c r="A20" s="9">
        <v>2005</v>
      </c>
      <c r="B20" s="10" t="s">
        <v>21</v>
      </c>
      <c r="C20" s="9" t="s">
        <v>3</v>
      </c>
      <c r="D20" s="11">
        <v>70</v>
      </c>
      <c r="E20" s="11">
        <f t="shared" si="3"/>
        <v>35</v>
      </c>
      <c r="F20" s="11"/>
      <c r="G20" s="11">
        <f t="shared" si="4"/>
        <v>0</v>
      </c>
      <c r="H20" s="11">
        <f t="shared" si="5"/>
        <v>35</v>
      </c>
      <c r="I20" s="9">
        <v>8</v>
      </c>
      <c r="J20" s="9" t="s">
        <v>34</v>
      </c>
    </row>
    <row r="21" spans="1:10" s="2" customFormat="1" ht="27.95" customHeight="1">
      <c r="A21" s="12">
        <v>3006</v>
      </c>
      <c r="B21" s="13" t="s">
        <v>15</v>
      </c>
      <c r="C21" s="12" t="s">
        <v>5</v>
      </c>
      <c r="D21" s="14">
        <v>91</v>
      </c>
      <c r="E21" s="14">
        <f t="shared" ref="E21:E23" si="6">D21*0.5</f>
        <v>45.5</v>
      </c>
      <c r="F21" s="14">
        <v>86.1</v>
      </c>
      <c r="G21" s="14">
        <f t="shared" ref="G21:G23" si="7">F21*0.5</f>
        <v>43.05</v>
      </c>
      <c r="H21" s="14">
        <f t="shared" ref="H21:H23" si="8">E21+G21</f>
        <v>88.55</v>
      </c>
      <c r="I21" s="12">
        <v>1</v>
      </c>
      <c r="J21" s="12"/>
    </row>
    <row r="22" spans="1:10" s="2" customFormat="1" ht="27.95" customHeight="1">
      <c r="A22" s="12">
        <v>3007</v>
      </c>
      <c r="B22" s="13" t="s">
        <v>17</v>
      </c>
      <c r="C22" s="12" t="s">
        <v>5</v>
      </c>
      <c r="D22" s="14">
        <v>82</v>
      </c>
      <c r="E22" s="14">
        <f t="shared" si="6"/>
        <v>41</v>
      </c>
      <c r="F22" s="14">
        <v>87.94</v>
      </c>
      <c r="G22" s="14">
        <f t="shared" si="7"/>
        <v>43.97</v>
      </c>
      <c r="H22" s="14">
        <f t="shared" si="8"/>
        <v>84.97</v>
      </c>
      <c r="I22" s="12">
        <v>2</v>
      </c>
      <c r="J22" s="12"/>
    </row>
    <row r="23" spans="1:10" s="2" customFormat="1" ht="27.95" customHeight="1">
      <c r="A23" s="12">
        <v>3008</v>
      </c>
      <c r="B23" s="13" t="s">
        <v>16</v>
      </c>
      <c r="C23" s="12" t="s">
        <v>5</v>
      </c>
      <c r="D23" s="14">
        <v>82</v>
      </c>
      <c r="E23" s="14">
        <f t="shared" si="6"/>
        <v>41</v>
      </c>
      <c r="F23" s="14"/>
      <c r="G23" s="14">
        <f t="shared" si="7"/>
        <v>0</v>
      </c>
      <c r="H23" s="14">
        <f t="shared" si="8"/>
        <v>41</v>
      </c>
      <c r="I23" s="12">
        <v>3</v>
      </c>
      <c r="J23" s="12" t="s">
        <v>35</v>
      </c>
    </row>
  </sheetData>
  <sortState ref="A13:L20">
    <sortCondition descending="1" ref="F13:F20"/>
  </sortState>
  <mergeCells count="2">
    <mergeCell ref="A2:J2"/>
    <mergeCell ref="A1:B1"/>
  </mergeCells>
  <phoneticPr fontId="1" type="noConversion"/>
  <printOptions horizontalCentered="1"/>
  <pageMargins left="0.70866141732283472" right="0.70866141732283472" top="0.31496062992125984" bottom="0.31496062992125984" header="0.31496062992125984" footer="0.31496062992125984"/>
  <pageSetup paperSize="9" scale="83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成绩册</vt:lpstr>
      <vt:lpstr>成绩册!Print_Titles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2017-09-03T03:58:50Z</dcterms:modified>
</cp:coreProperties>
</file>