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勤务类" sheetId="1" r:id="rId1"/>
  </sheets>
  <definedNames>
    <definedName name="_xlnm._FilterDatabase" localSheetId="0" hidden="1">'勤务类'!$J$4:$J$44</definedName>
  </definedNames>
  <calcPr fullCalcOnLoad="1"/>
</workbook>
</file>

<file path=xl/sharedStrings.xml><?xml version="1.0" encoding="utf-8"?>
<sst xmlns="http://schemas.openxmlformats.org/spreadsheetml/2006/main" count="63" uniqueCount="29">
  <si>
    <t>姓名</t>
  </si>
  <si>
    <t>性别</t>
  </si>
  <si>
    <t>体能测试</t>
  </si>
  <si>
    <t>笔试</t>
  </si>
  <si>
    <t>面试</t>
  </si>
  <si>
    <t>当前总分</t>
  </si>
  <si>
    <t>得分</t>
  </si>
  <si>
    <t>折合后（20%）</t>
  </si>
  <si>
    <t>男</t>
  </si>
  <si>
    <t>是否服兵役</t>
  </si>
  <si>
    <t>体检结果</t>
  </si>
  <si>
    <t>青神县2017年度拟招聘警辅人员名单（勤务类）</t>
  </si>
  <si>
    <t>折合后（60%）</t>
  </si>
  <si>
    <t>折合后（20%）</t>
  </si>
  <si>
    <t>否</t>
  </si>
  <si>
    <t>是</t>
  </si>
  <si>
    <t>黄伟</t>
  </si>
  <si>
    <t>合格</t>
  </si>
  <si>
    <t>曾磊</t>
  </si>
  <si>
    <t>涂卫垞</t>
  </si>
  <si>
    <t>余泽利</t>
  </si>
  <si>
    <t>周星</t>
  </si>
  <si>
    <t>欧翔</t>
  </si>
  <si>
    <t>刘乾龙</t>
  </si>
  <si>
    <t>罗威</t>
  </si>
  <si>
    <t>覃冉</t>
  </si>
  <si>
    <t>程滔</t>
  </si>
  <si>
    <t>杨浩南</t>
  </si>
  <si>
    <t>杨吉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</si>
</sst>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2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125" style="2" customWidth="1"/>
    <col min="2" max="2" width="4.875" style="2" customWidth="1"/>
    <col min="3" max="3" width="5.375" style="2" customWidth="1"/>
    <col min="4" max="4" width="6.50390625" style="2" customWidth="1"/>
    <col min="5" max="5" width="9.375" style="2" customWidth="1"/>
    <col min="6" max="6" width="7.375" style="2" customWidth="1"/>
    <col min="7" max="8" width="8.375" style="2" customWidth="1"/>
    <col min="9" max="9" width="8.50390625" style="2" customWidth="1"/>
    <col min="10" max="10" width="8.75390625" style="4" customWidth="1"/>
    <col min="11" max="11" width="5.50390625" style="2" customWidth="1"/>
    <col min="12" max="16384" width="9.00390625" style="2" customWidth="1"/>
  </cols>
  <sheetData>
    <row r="1" spans="1:11" ht="25.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5" t="s">
        <v>0</v>
      </c>
      <c r="B2" s="5" t="s">
        <v>1</v>
      </c>
      <c r="C2" s="5" t="s">
        <v>9</v>
      </c>
      <c r="D2" s="8" t="s">
        <v>2</v>
      </c>
      <c r="E2" s="8"/>
      <c r="F2" s="8" t="s">
        <v>3</v>
      </c>
      <c r="G2" s="8"/>
      <c r="H2" s="9" t="s">
        <v>4</v>
      </c>
      <c r="I2" s="10"/>
      <c r="J2" s="11" t="s">
        <v>5</v>
      </c>
      <c r="K2" s="5" t="s">
        <v>10</v>
      </c>
    </row>
    <row r="3" spans="1:11" ht="30" customHeight="1">
      <c r="A3" s="6"/>
      <c r="B3" s="6"/>
      <c r="C3" s="6"/>
      <c r="D3" s="1" t="s">
        <v>6</v>
      </c>
      <c r="E3" s="1" t="s">
        <v>12</v>
      </c>
      <c r="F3" s="1" t="s">
        <v>6</v>
      </c>
      <c r="G3" s="1" t="s">
        <v>13</v>
      </c>
      <c r="H3" s="1" t="s">
        <v>6</v>
      </c>
      <c r="I3" s="1" t="s">
        <v>7</v>
      </c>
      <c r="J3" s="12"/>
      <c r="K3" s="6"/>
    </row>
    <row r="4" spans="1:11" ht="18.75" customHeight="1">
      <c r="A4" s="3" t="s">
        <v>18</v>
      </c>
      <c r="B4" s="3" t="s">
        <v>8</v>
      </c>
      <c r="C4" s="3" t="s">
        <v>14</v>
      </c>
      <c r="D4" s="3">
        <v>380</v>
      </c>
      <c r="E4" s="3">
        <f aca="true" t="shared" si="0" ref="E4:E15">D4/4*0.6</f>
        <v>57</v>
      </c>
      <c r="F4" s="3">
        <v>59.5</v>
      </c>
      <c r="G4" s="3">
        <f aca="true" t="shared" si="1" ref="G4:G15">F4*0.2</f>
        <v>11.9</v>
      </c>
      <c r="H4" s="3">
        <v>89.4</v>
      </c>
      <c r="I4" s="3">
        <f aca="true" t="shared" si="2" ref="I4:I15">H4*0.2</f>
        <v>17.880000000000003</v>
      </c>
      <c r="J4" s="3">
        <f aca="true" t="shared" si="3" ref="J4:J15">E4+G4+I4</f>
        <v>86.78</v>
      </c>
      <c r="K4" s="3" t="s">
        <v>17</v>
      </c>
    </row>
    <row r="5" spans="1:11" ht="18.75" customHeight="1">
      <c r="A5" s="3" t="s">
        <v>19</v>
      </c>
      <c r="B5" s="3" t="s">
        <v>8</v>
      </c>
      <c r="C5" s="3" t="s">
        <v>14</v>
      </c>
      <c r="D5" s="3">
        <v>365</v>
      </c>
      <c r="E5" s="3">
        <f t="shared" si="0"/>
        <v>54.75</v>
      </c>
      <c r="F5" s="3">
        <v>44.5</v>
      </c>
      <c r="G5" s="3">
        <f t="shared" si="1"/>
        <v>8.9</v>
      </c>
      <c r="H5" s="3">
        <v>87.4</v>
      </c>
      <c r="I5" s="3">
        <f t="shared" si="2"/>
        <v>17.48</v>
      </c>
      <c r="J5" s="3">
        <f t="shared" si="3"/>
        <v>81.13</v>
      </c>
      <c r="K5" s="3" t="s">
        <v>17</v>
      </c>
    </row>
    <row r="6" spans="1:11" ht="18.75" customHeight="1">
      <c r="A6" s="3" t="s">
        <v>20</v>
      </c>
      <c r="B6" s="3" t="s">
        <v>8</v>
      </c>
      <c r="C6" s="3" t="s">
        <v>15</v>
      </c>
      <c r="D6" s="3">
        <v>320</v>
      </c>
      <c r="E6" s="3">
        <f t="shared" si="0"/>
        <v>48</v>
      </c>
      <c r="F6" s="3">
        <v>61.5</v>
      </c>
      <c r="G6" s="3">
        <f t="shared" si="1"/>
        <v>12.3</v>
      </c>
      <c r="H6" s="3">
        <v>90.2</v>
      </c>
      <c r="I6" s="3">
        <f t="shared" si="2"/>
        <v>18.040000000000003</v>
      </c>
      <c r="J6" s="3">
        <f t="shared" si="3"/>
        <v>78.34</v>
      </c>
      <c r="K6" s="3" t="s">
        <v>17</v>
      </c>
    </row>
    <row r="7" spans="1:11" ht="18.75" customHeight="1">
      <c r="A7" s="3" t="s">
        <v>21</v>
      </c>
      <c r="B7" s="3" t="s">
        <v>8</v>
      </c>
      <c r="C7" s="3" t="s">
        <v>14</v>
      </c>
      <c r="D7" s="3">
        <v>325</v>
      </c>
      <c r="E7" s="3">
        <f t="shared" si="0"/>
        <v>48.75</v>
      </c>
      <c r="F7" s="3">
        <v>51</v>
      </c>
      <c r="G7" s="3">
        <f t="shared" si="1"/>
        <v>10.200000000000001</v>
      </c>
      <c r="H7" s="3">
        <v>88</v>
      </c>
      <c r="I7" s="3">
        <f t="shared" si="2"/>
        <v>17.6</v>
      </c>
      <c r="J7" s="3">
        <f t="shared" si="3"/>
        <v>76.55000000000001</v>
      </c>
      <c r="K7" s="3" t="s">
        <v>17</v>
      </c>
    </row>
    <row r="8" spans="1:11" ht="18.75" customHeight="1">
      <c r="A8" s="3" t="s">
        <v>22</v>
      </c>
      <c r="B8" s="3" t="s">
        <v>8</v>
      </c>
      <c r="C8" s="3" t="s">
        <v>14</v>
      </c>
      <c r="D8" s="3">
        <v>315</v>
      </c>
      <c r="E8" s="3">
        <f t="shared" si="0"/>
        <v>47.25</v>
      </c>
      <c r="F8" s="3">
        <v>54</v>
      </c>
      <c r="G8" s="3">
        <f t="shared" si="1"/>
        <v>10.8</v>
      </c>
      <c r="H8" s="3">
        <v>90.6</v>
      </c>
      <c r="I8" s="3">
        <f t="shared" si="2"/>
        <v>18.12</v>
      </c>
      <c r="J8" s="3">
        <f t="shared" si="3"/>
        <v>76.17</v>
      </c>
      <c r="K8" s="3" t="s">
        <v>17</v>
      </c>
    </row>
    <row r="9" spans="1:11" ht="18.75" customHeight="1">
      <c r="A9" s="3" t="s">
        <v>23</v>
      </c>
      <c r="B9" s="3" t="s">
        <v>8</v>
      </c>
      <c r="C9" s="3" t="s">
        <v>15</v>
      </c>
      <c r="D9" s="3">
        <v>300</v>
      </c>
      <c r="E9" s="3">
        <f t="shared" si="0"/>
        <v>45</v>
      </c>
      <c r="F9" s="3">
        <v>62.5</v>
      </c>
      <c r="G9" s="3">
        <f t="shared" si="1"/>
        <v>12.5</v>
      </c>
      <c r="H9" s="3">
        <v>86.6</v>
      </c>
      <c r="I9" s="3">
        <f t="shared" si="2"/>
        <v>17.32</v>
      </c>
      <c r="J9" s="3">
        <f t="shared" si="3"/>
        <v>74.82</v>
      </c>
      <c r="K9" s="3" t="s">
        <v>17</v>
      </c>
    </row>
    <row r="10" spans="1:11" ht="18.75" customHeight="1">
      <c r="A10" s="3" t="s">
        <v>24</v>
      </c>
      <c r="B10" s="3" t="s">
        <v>8</v>
      </c>
      <c r="C10" s="3" t="s">
        <v>14</v>
      </c>
      <c r="D10" s="3">
        <v>305</v>
      </c>
      <c r="E10" s="3">
        <f t="shared" si="0"/>
        <v>45.75</v>
      </c>
      <c r="F10" s="3">
        <v>55.5</v>
      </c>
      <c r="G10" s="3">
        <f t="shared" si="1"/>
        <v>11.100000000000001</v>
      </c>
      <c r="H10" s="3">
        <v>89.8</v>
      </c>
      <c r="I10" s="3">
        <f t="shared" si="2"/>
        <v>17.96</v>
      </c>
      <c r="J10" s="3">
        <f t="shared" si="3"/>
        <v>74.81</v>
      </c>
      <c r="K10" s="3" t="s">
        <v>17</v>
      </c>
    </row>
    <row r="11" spans="1:11" ht="18.75" customHeight="1">
      <c r="A11" s="3" t="s">
        <v>25</v>
      </c>
      <c r="B11" s="3" t="s">
        <v>8</v>
      </c>
      <c r="C11" s="3" t="s">
        <v>14</v>
      </c>
      <c r="D11" s="3">
        <v>320</v>
      </c>
      <c r="E11" s="3">
        <f t="shared" si="0"/>
        <v>48</v>
      </c>
      <c r="F11" s="3">
        <v>44.5</v>
      </c>
      <c r="G11" s="3">
        <f t="shared" si="1"/>
        <v>8.9</v>
      </c>
      <c r="H11" s="3">
        <v>85.2</v>
      </c>
      <c r="I11" s="3">
        <f t="shared" si="2"/>
        <v>17.040000000000003</v>
      </c>
      <c r="J11" s="3">
        <f t="shared" si="3"/>
        <v>73.94</v>
      </c>
      <c r="K11" s="3" t="s">
        <v>17</v>
      </c>
    </row>
    <row r="12" spans="1:11" ht="18.75" customHeight="1">
      <c r="A12" s="3" t="s">
        <v>26</v>
      </c>
      <c r="B12" s="3" t="s">
        <v>8</v>
      </c>
      <c r="C12" s="3" t="s">
        <v>15</v>
      </c>
      <c r="D12" s="3">
        <v>285</v>
      </c>
      <c r="E12" s="3">
        <f t="shared" si="0"/>
        <v>42.75</v>
      </c>
      <c r="F12" s="3">
        <v>69</v>
      </c>
      <c r="G12" s="3">
        <f t="shared" si="1"/>
        <v>13.8</v>
      </c>
      <c r="H12" s="3">
        <v>85.8</v>
      </c>
      <c r="I12" s="3">
        <f t="shared" si="2"/>
        <v>17.16</v>
      </c>
      <c r="J12" s="3">
        <f t="shared" si="3"/>
        <v>73.71</v>
      </c>
      <c r="K12" s="3" t="s">
        <v>17</v>
      </c>
    </row>
    <row r="13" spans="1:11" ht="18.75" customHeight="1">
      <c r="A13" s="3" t="s">
        <v>27</v>
      </c>
      <c r="B13" s="3" t="s">
        <v>8</v>
      </c>
      <c r="C13" s="3" t="s">
        <v>15</v>
      </c>
      <c r="D13" s="3">
        <v>310</v>
      </c>
      <c r="E13" s="3">
        <f t="shared" si="0"/>
        <v>46.5</v>
      </c>
      <c r="F13" s="3">
        <v>48</v>
      </c>
      <c r="G13" s="3">
        <f t="shared" si="1"/>
        <v>9.600000000000001</v>
      </c>
      <c r="H13" s="3">
        <v>87.6</v>
      </c>
      <c r="I13" s="3">
        <f t="shared" si="2"/>
        <v>17.52</v>
      </c>
      <c r="J13" s="3">
        <f t="shared" si="3"/>
        <v>73.62</v>
      </c>
      <c r="K13" s="3" t="s">
        <v>17</v>
      </c>
    </row>
    <row r="14" spans="1:11" ht="18.75" customHeight="1">
      <c r="A14" s="3" t="s">
        <v>28</v>
      </c>
      <c r="B14" s="3" t="s">
        <v>8</v>
      </c>
      <c r="C14" s="3" t="s">
        <v>15</v>
      </c>
      <c r="D14" s="3">
        <v>300</v>
      </c>
      <c r="E14" s="3">
        <f t="shared" si="0"/>
        <v>45</v>
      </c>
      <c r="F14" s="3">
        <v>52</v>
      </c>
      <c r="G14" s="3">
        <f t="shared" si="1"/>
        <v>10.4</v>
      </c>
      <c r="H14" s="3">
        <v>89.6</v>
      </c>
      <c r="I14" s="3">
        <f t="shared" si="2"/>
        <v>17.919999999999998</v>
      </c>
      <c r="J14" s="3">
        <f t="shared" si="3"/>
        <v>73.32</v>
      </c>
      <c r="K14" s="3" t="s">
        <v>17</v>
      </c>
    </row>
    <row r="15" spans="1:11" ht="18.75" customHeight="1">
      <c r="A15" s="3" t="s">
        <v>16</v>
      </c>
      <c r="B15" s="3" t="s">
        <v>8</v>
      </c>
      <c r="C15" s="3" t="s">
        <v>14</v>
      </c>
      <c r="D15" s="3">
        <v>285</v>
      </c>
      <c r="E15" s="3">
        <f t="shared" si="0"/>
        <v>42.75</v>
      </c>
      <c r="F15" s="3">
        <v>59.5</v>
      </c>
      <c r="G15" s="3">
        <f t="shared" si="1"/>
        <v>11.9</v>
      </c>
      <c r="H15" s="3">
        <v>89.4</v>
      </c>
      <c r="I15" s="3">
        <f t="shared" si="2"/>
        <v>17.880000000000003</v>
      </c>
      <c r="J15" s="3">
        <f t="shared" si="3"/>
        <v>72.53</v>
      </c>
      <c r="K15" s="3" t="s">
        <v>17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autoFilter ref="J4:J44"/>
  <mergeCells count="9">
    <mergeCell ref="K2:K3"/>
    <mergeCell ref="A1:K1"/>
    <mergeCell ref="A2:A3"/>
    <mergeCell ref="B2:B3"/>
    <mergeCell ref="C2:C3"/>
    <mergeCell ref="D2:E2"/>
    <mergeCell ref="F2:G2"/>
    <mergeCell ref="H2:I2"/>
    <mergeCell ref="J2:J3"/>
  </mergeCells>
  <printOptions/>
  <pageMargins left="0.81" right="0.44" top="0.42" bottom="0.59" header="0.36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2017-09-12T03:57:31Z</cp:lastPrinted>
  <dcterms:created xsi:type="dcterms:W3CDTF">2017-08-01T06:33:20Z</dcterms:created>
  <dcterms:modified xsi:type="dcterms:W3CDTF">2017-09-20T06:20:31Z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