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1089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<sst xmlns="http://schemas.openxmlformats.org/spreadsheetml/2006/main" count="322" uniqueCount="84">
  <si>
    <t>2017年洛龙区特招医学院校毕业生总成绩及进入体检人员名单</t>
  </si>
  <si>
    <t>序号</t>
  </si>
  <si>
    <t>单位</t>
  </si>
  <si>
    <t>姓名</t>
  </si>
  <si>
    <t>性别</t>
  </si>
  <si>
    <t>学历</t>
  </si>
  <si>
    <t>所学专业</t>
  </si>
  <si>
    <t>需求计划</t>
  </si>
  <si>
    <t>面试人数</t>
  </si>
  <si>
    <t>笔试成绩</t>
  </si>
  <si>
    <t>面试成绩</t>
  </si>
  <si>
    <t>总成绩</t>
  </si>
  <si>
    <t>备注</t>
  </si>
  <si>
    <t>洛龙区乡镇本科</t>
  </si>
  <si>
    <t>李杨</t>
  </si>
  <si>
    <t>女</t>
  </si>
  <si>
    <t>本科</t>
  </si>
  <si>
    <t>信息管理与信息系统</t>
  </si>
  <si>
    <t>1人</t>
  </si>
  <si>
    <t>免笔试</t>
  </si>
  <si>
    <t>进入体检</t>
  </si>
  <si>
    <t>李亚静</t>
  </si>
  <si>
    <t>预防医学</t>
  </si>
  <si>
    <t>2人</t>
  </si>
  <si>
    <t>缺考</t>
  </si>
  <si>
    <t>韩梦玫</t>
  </si>
  <si>
    <t>余婷</t>
  </si>
  <si>
    <t>临床医学</t>
  </si>
  <si>
    <t>5人</t>
  </si>
  <si>
    <t>3人</t>
  </si>
  <si>
    <t>李霄宵</t>
  </si>
  <si>
    <t>姜晨雁</t>
  </si>
  <si>
    <t>陈悄悄</t>
  </si>
  <si>
    <t>护理</t>
  </si>
  <si>
    <t>9人</t>
  </si>
  <si>
    <t>6人</t>
  </si>
  <si>
    <t>李志多</t>
  </si>
  <si>
    <t>王莹洁</t>
  </si>
  <si>
    <t>高君</t>
  </si>
  <si>
    <t>杨青青</t>
  </si>
  <si>
    <t>李梦醒</t>
  </si>
  <si>
    <t>马晓冰</t>
  </si>
  <si>
    <t>医学影像</t>
  </si>
  <si>
    <t>张玉琳</t>
  </si>
  <si>
    <t>柴娇娇</t>
  </si>
  <si>
    <t xml:space="preserve">医学影像 </t>
  </si>
  <si>
    <t>崔素素</t>
  </si>
  <si>
    <t>王飞帆</t>
  </si>
  <si>
    <t>男</t>
  </si>
  <si>
    <t>张瑞婷</t>
  </si>
  <si>
    <t>周于捷</t>
  </si>
  <si>
    <t>中医学</t>
  </si>
  <si>
    <t>董雪琪</t>
  </si>
  <si>
    <t>马月月</t>
  </si>
  <si>
    <t>洛龙区乡镇专科</t>
  </si>
  <si>
    <t>贾艳珍</t>
  </si>
  <si>
    <t>专科</t>
  </si>
  <si>
    <t>杨婷</t>
  </si>
  <si>
    <t>王丹阳</t>
  </si>
  <si>
    <t>李玉歆</t>
  </si>
  <si>
    <t>医学检验</t>
  </si>
  <si>
    <t xml:space="preserve">2人 </t>
  </si>
  <si>
    <t>马梦琦</t>
  </si>
  <si>
    <t>石亚阁</t>
  </si>
  <si>
    <t>医学影像技术</t>
  </si>
  <si>
    <t>李燕</t>
  </si>
  <si>
    <t>王含</t>
  </si>
  <si>
    <t>周宇通</t>
  </si>
  <si>
    <t>王皓</t>
  </si>
  <si>
    <t>王浩明</t>
  </si>
  <si>
    <t>2017年特招医学院校毕业生面试专科人员花名册</t>
  </si>
  <si>
    <t>出生年月</t>
  </si>
  <si>
    <t>毕业年月</t>
  </si>
  <si>
    <t>毕业院校</t>
  </si>
  <si>
    <t>郑州澍青医学院</t>
  </si>
  <si>
    <t>南阳医学高等专科学院</t>
  </si>
  <si>
    <t>河南医学高等专科学校</t>
  </si>
  <si>
    <t>洛阳职业技术学院</t>
  </si>
  <si>
    <t>10人</t>
  </si>
  <si>
    <t>鹤壁职业技术学院</t>
  </si>
  <si>
    <t>信阳职业技术学校</t>
  </si>
  <si>
    <t>邢台医学高等专科学校</t>
  </si>
  <si>
    <t>2017年特招医学院校毕业生报名花名册</t>
  </si>
  <si>
    <t>注：1.按照免试、笔试人员顺序填写，如：研究生、报考乡镇卫生院的本科生；
    2.报考单位填写，如：县级医院 本科、乡镇卫生院专科；
    3.按照专业顺序填写，如：临床、口腔、中医学等一个专业尽量填在一起；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</si>
</sst>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family val="2"/>
    </font>
    <font>
      <sz val="10"/>
      <name val="Arial"/>
      <family val="2"/>
    </font>
    <font>
      <b/>
      <sz val="12"/>
      <color indexed="8"/>
      <name val="宋体"/>
      <family val="2"/>
    </font>
    <font>
      <b/>
      <sz val="22"/>
      <color indexed="8"/>
      <name val="宋体"/>
      <family val="2"/>
    </font>
    <font>
      <sz val="12"/>
      <color indexed="8"/>
      <name val="宋体"/>
      <family val="2"/>
    </font>
    <font>
      <b/>
      <sz val="20"/>
      <color indexed="8"/>
      <name val="方正小标宋简体"/>
      <family val="2"/>
    </font>
    <font>
      <b/>
      <sz val="14"/>
      <color indexed="8"/>
      <name val="仿宋"/>
      <family val="2"/>
    </font>
    <font>
      <sz val="14"/>
      <color indexed="8"/>
      <name val="仿宋"/>
      <family val="2"/>
    </font>
    <font>
      <sz val="11"/>
      <color indexed="9"/>
      <name val="宋体"/>
      <family val="2"/>
    </font>
    <font>
      <sz val="11"/>
      <color indexed="52"/>
      <name val="宋体"/>
      <family val="2"/>
    </font>
    <font>
      <b/>
      <sz val="15"/>
      <color indexed="62"/>
      <name val="宋体"/>
      <family val="2"/>
    </font>
    <font>
      <sz val="11"/>
      <color indexed="10"/>
      <name val="宋体"/>
      <family val="2"/>
    </font>
    <font>
      <b/>
      <sz val="13"/>
      <color indexed="62"/>
      <name val="宋体"/>
      <family val="2"/>
    </font>
    <font>
      <sz val="11"/>
      <color indexed="60"/>
      <name val="宋体"/>
      <family val="2"/>
    </font>
    <font>
      <sz val="11"/>
      <color indexed="17"/>
      <name val="宋体"/>
      <family val="2"/>
    </font>
    <font>
      <u val="single"/>
      <sz val="11"/>
      <color indexed="12"/>
      <name val="宋体"/>
      <family val="2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indexed="62"/>
      <name val="宋体"/>
      <family val="2"/>
    </font>
    <font>
      <i/>
      <sz val="11"/>
      <color indexed="23"/>
      <name val="宋体"/>
      <family val="2"/>
    </font>
    <font>
      <u val="single"/>
      <sz val="11"/>
      <color indexed="20"/>
      <name val="宋体"/>
      <family val="2"/>
    </font>
    <font>
      <sz val="11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9"/>
      <name val="宋体"/>
      <family val="2"/>
    </font>
    <font>
      <b/>
      <sz val="18"/>
      <color indexed="62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5" borderId="2" applyNumberFormat="0" applyFont="0" applyProtection="0">
      <alignment/>
    </xf>
    <xf numFmtId="0" fontId="8" fillId="4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8" fillId="6" borderId="0" applyNumberFormat="0" applyBorder="0" applyProtection="0">
      <alignment/>
    </xf>
    <xf numFmtId="0" fontId="18" fillId="0" borderId="4" applyNumberFormat="0" applyFill="0" applyProtection="0">
      <alignment/>
    </xf>
    <xf numFmtId="0" fontId="8" fillId="7" borderId="0" applyNumberFormat="0" applyBorder="0" applyProtection="0">
      <alignment/>
    </xf>
    <xf numFmtId="0" fontId="22" fillId="8" borderId="5" applyNumberFormat="0" applyProtection="0">
      <alignment/>
    </xf>
    <xf numFmtId="0" fontId="17" fillId="8" borderId="1" applyNumberFormat="0" applyProtection="0">
      <alignment/>
    </xf>
    <xf numFmtId="0" fontId="23" fillId="9" borderId="6" applyNumberFormat="0" applyProtection="0">
      <alignment/>
    </xf>
    <xf numFmtId="0" fontId="0" fillId="3" borderId="0" applyNumberFormat="0" applyBorder="0" applyProtection="0">
      <alignment/>
    </xf>
    <xf numFmtId="0" fontId="8" fillId="10" borderId="0" applyNumberFormat="0" applyBorder="0" applyProtection="0">
      <alignment/>
    </xf>
    <xf numFmtId="0" fontId="9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4" fillId="2" borderId="0" applyNumberFormat="0" applyBorder="0" applyProtection="0">
      <alignment/>
    </xf>
    <xf numFmtId="0" fontId="13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17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3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4"/>
  <sheetViews>
    <sheetView tabSelected="1" workbookViewId="0" topLeftCell="A28">
      <selection activeCell="P28" sqref="P28"/>
    </sheetView>
  </sheetViews>
  <sheetFormatPr defaultColWidth="9.00390625" defaultRowHeight="13.5"/>
  <cols>
    <col min="1" max="1" width="4.875" style="0" customWidth="1"/>
    <col min="2" max="2" width="19.50390625" style="0" customWidth="1"/>
    <col min="3" max="3" width="8.50390625" style="0" customWidth="1"/>
    <col min="4" max="4" width="5.875" style="0" customWidth="1"/>
    <col min="5" max="5" width="7.25390625" style="0" customWidth="1"/>
    <col min="6" max="6" width="16.625" style="0" customWidth="1"/>
    <col min="7" max="7" width="11.125" style="0" customWidth="1"/>
    <col min="8" max="8" width="14.25390625" style="0" customWidth="1"/>
    <col min="9" max="9" width="11.125" style="0" customWidth="1"/>
    <col min="10" max="10" width="10.50390625" style="15" customWidth="1"/>
    <col min="11" max="11" width="10.375" style="0" customWidth="1"/>
    <col min="12" max="12" width="14.875" style="0" customWidth="1"/>
  </cols>
  <sheetData>
    <row r="1" spans="1:12" ht="3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3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</row>
    <row r="3" spans="1:12" s="15" customFormat="1" ht="39" customHeight="1">
      <c r="A3" s="21">
        <v>1</v>
      </c>
      <c r="B3" s="21" t="s">
        <v>13</v>
      </c>
      <c r="C3" s="22" t="s">
        <v>14</v>
      </c>
      <c r="D3" s="22" t="s">
        <v>15</v>
      </c>
      <c r="E3" s="23" t="s">
        <v>16</v>
      </c>
      <c r="F3" s="24" t="s">
        <v>17</v>
      </c>
      <c r="G3" s="22" t="s">
        <v>18</v>
      </c>
      <c r="H3" s="21" t="s">
        <v>18</v>
      </c>
      <c r="I3" s="21" t="s">
        <v>19</v>
      </c>
      <c r="J3" s="21">
        <v>76.8</v>
      </c>
      <c r="K3" s="21">
        <f>J3*0.4+60</f>
        <v>90.72</v>
      </c>
      <c r="L3" s="21" t="s">
        <v>20</v>
      </c>
    </row>
    <row r="4" spans="1:12" s="16" customFormat="1" ht="23" customHeight="1">
      <c r="A4" s="21">
        <v>2</v>
      </c>
      <c r="B4" s="21" t="s">
        <v>13</v>
      </c>
      <c r="C4" s="22" t="s">
        <v>21</v>
      </c>
      <c r="D4" s="22" t="s">
        <v>15</v>
      </c>
      <c r="E4" s="23" t="s">
        <v>16</v>
      </c>
      <c r="F4" s="22" t="s">
        <v>22</v>
      </c>
      <c r="G4" s="22" t="s">
        <v>23</v>
      </c>
      <c r="H4" s="21" t="s">
        <v>23</v>
      </c>
      <c r="I4" s="21"/>
      <c r="J4" s="21" t="s">
        <v>24</v>
      </c>
      <c r="K4" s="21"/>
      <c r="L4" s="21"/>
    </row>
    <row r="5" spans="1:12" s="15" customFormat="1" ht="23" customHeight="1">
      <c r="A5" s="21">
        <v>3</v>
      </c>
      <c r="B5" s="21" t="s">
        <v>13</v>
      </c>
      <c r="C5" s="22" t="s">
        <v>25</v>
      </c>
      <c r="D5" s="22" t="s">
        <v>15</v>
      </c>
      <c r="E5" s="23" t="s">
        <v>16</v>
      </c>
      <c r="F5" s="22" t="s">
        <v>22</v>
      </c>
      <c r="G5" s="22"/>
      <c r="H5" s="21"/>
      <c r="I5" s="21"/>
      <c r="J5" s="21">
        <v>89.4</v>
      </c>
      <c r="K5" s="21">
        <f aca="true" t="shared" si="0" ref="K4:K23">J5*0.4+60</f>
        <v>95.76</v>
      </c>
      <c r="L5" s="21" t="s">
        <v>20</v>
      </c>
    </row>
    <row r="6" spans="1:12" s="16" customFormat="1" ht="23" customHeight="1">
      <c r="A6" s="21">
        <v>4</v>
      </c>
      <c r="B6" s="21" t="s">
        <v>13</v>
      </c>
      <c r="C6" s="22" t="s">
        <v>26</v>
      </c>
      <c r="D6" s="22" t="s">
        <v>15</v>
      </c>
      <c r="E6" s="23" t="s">
        <v>16</v>
      </c>
      <c r="F6" s="22" t="s">
        <v>27</v>
      </c>
      <c r="G6" s="22" t="s">
        <v>28</v>
      </c>
      <c r="H6" s="21" t="s">
        <v>29</v>
      </c>
      <c r="I6" s="21" t="s">
        <v>19</v>
      </c>
      <c r="J6" s="21">
        <v>86.8</v>
      </c>
      <c r="K6" s="21">
        <f t="shared" si="0"/>
        <v>94.72</v>
      </c>
      <c r="L6" s="21" t="s">
        <v>20</v>
      </c>
    </row>
    <row r="7" spans="1:12" s="16" customFormat="1" ht="23" customHeight="1">
      <c r="A7" s="21">
        <v>5</v>
      </c>
      <c r="B7" s="21" t="s">
        <v>13</v>
      </c>
      <c r="C7" s="22" t="s">
        <v>30</v>
      </c>
      <c r="D7" s="22" t="s">
        <v>15</v>
      </c>
      <c r="E7" s="23" t="s">
        <v>16</v>
      </c>
      <c r="F7" s="22" t="s">
        <v>27</v>
      </c>
      <c r="G7" s="22"/>
      <c r="H7" s="21"/>
      <c r="I7" s="21"/>
      <c r="J7" s="21" t="s">
        <v>24</v>
      </c>
      <c r="K7" s="21"/>
      <c r="L7" s="21"/>
    </row>
    <row r="8" spans="1:12" s="15" customFormat="1" ht="23" customHeight="1">
      <c r="A8" s="21">
        <v>6</v>
      </c>
      <c r="B8" s="21" t="s">
        <v>13</v>
      </c>
      <c r="C8" s="22" t="s">
        <v>31</v>
      </c>
      <c r="D8" s="22" t="s">
        <v>15</v>
      </c>
      <c r="E8" s="23" t="s">
        <v>16</v>
      </c>
      <c r="F8" s="22" t="s">
        <v>27</v>
      </c>
      <c r="G8" s="22"/>
      <c r="H8" s="21"/>
      <c r="I8" s="21"/>
      <c r="J8" s="21">
        <v>89.8</v>
      </c>
      <c r="K8" s="21">
        <f t="shared" si="0"/>
        <v>95.92</v>
      </c>
      <c r="L8" s="21" t="s">
        <v>20</v>
      </c>
    </row>
    <row r="9" spans="1:12" s="15" customFormat="1" ht="23" customHeight="1">
      <c r="A9" s="21">
        <v>7</v>
      </c>
      <c r="B9" s="21" t="s">
        <v>13</v>
      </c>
      <c r="C9" s="22" t="s">
        <v>32</v>
      </c>
      <c r="D9" s="22" t="s">
        <v>15</v>
      </c>
      <c r="E9" s="23" t="s">
        <v>16</v>
      </c>
      <c r="F9" s="22" t="s">
        <v>33</v>
      </c>
      <c r="G9" s="22" t="s">
        <v>34</v>
      </c>
      <c r="H9" s="21" t="s">
        <v>35</v>
      </c>
      <c r="I9" s="21" t="s">
        <v>19</v>
      </c>
      <c r="J9" s="21" t="s">
        <v>24</v>
      </c>
      <c r="K9" s="21"/>
      <c r="L9" s="21"/>
    </row>
    <row r="10" spans="1:12" s="15" customFormat="1" ht="23" customHeight="1">
      <c r="A10" s="21">
        <v>8</v>
      </c>
      <c r="B10" s="21" t="s">
        <v>13</v>
      </c>
      <c r="C10" s="22" t="s">
        <v>36</v>
      </c>
      <c r="D10" s="22" t="s">
        <v>15</v>
      </c>
      <c r="E10" s="23" t="s">
        <v>16</v>
      </c>
      <c r="F10" s="22" t="s">
        <v>33</v>
      </c>
      <c r="G10" s="22"/>
      <c r="H10" s="21"/>
      <c r="I10" s="21"/>
      <c r="J10" s="21" t="s">
        <v>24</v>
      </c>
      <c r="K10" s="21"/>
      <c r="L10" s="21"/>
    </row>
    <row r="11" spans="1:12" s="16" customFormat="1" ht="23" customHeight="1">
      <c r="A11" s="21">
        <v>9</v>
      </c>
      <c r="B11" s="21" t="s">
        <v>13</v>
      </c>
      <c r="C11" s="22" t="s">
        <v>37</v>
      </c>
      <c r="D11" s="22" t="s">
        <v>15</v>
      </c>
      <c r="E11" s="23" t="s">
        <v>16</v>
      </c>
      <c r="F11" s="22" t="s">
        <v>33</v>
      </c>
      <c r="G11" s="22"/>
      <c r="H11" s="22"/>
      <c r="I11" s="21"/>
      <c r="J11" s="21">
        <v>86.2</v>
      </c>
      <c r="K11" s="21">
        <f t="shared" si="0"/>
        <v>94.48</v>
      </c>
      <c r="L11" s="21" t="s">
        <v>20</v>
      </c>
    </row>
    <row r="12" spans="1:12" s="16" customFormat="1" ht="23" customHeight="1">
      <c r="A12" s="21">
        <v>10</v>
      </c>
      <c r="B12" s="21" t="s">
        <v>13</v>
      </c>
      <c r="C12" s="22" t="s">
        <v>38</v>
      </c>
      <c r="D12" s="22" t="s">
        <v>15</v>
      </c>
      <c r="E12" s="23" t="s">
        <v>16</v>
      </c>
      <c r="F12" s="22" t="s">
        <v>33</v>
      </c>
      <c r="G12" s="22"/>
      <c r="H12" s="22"/>
      <c r="I12" s="21"/>
      <c r="J12" s="21">
        <v>87.2</v>
      </c>
      <c r="K12" s="21">
        <f t="shared" si="0"/>
        <v>94.88</v>
      </c>
      <c r="L12" s="21" t="s">
        <v>20</v>
      </c>
    </row>
    <row r="13" spans="1:12" s="16" customFormat="1" ht="23" customHeight="1">
      <c r="A13" s="21">
        <v>11</v>
      </c>
      <c r="B13" s="21" t="s">
        <v>13</v>
      </c>
      <c r="C13" s="22" t="s">
        <v>39</v>
      </c>
      <c r="D13" s="22" t="s">
        <v>15</v>
      </c>
      <c r="E13" s="23" t="s">
        <v>16</v>
      </c>
      <c r="F13" s="22" t="s">
        <v>33</v>
      </c>
      <c r="G13" s="22"/>
      <c r="H13" s="22"/>
      <c r="I13" s="21"/>
      <c r="J13" s="21" t="s">
        <v>24</v>
      </c>
      <c r="K13" s="21"/>
      <c r="L13" s="21"/>
    </row>
    <row r="14" spans="1:12" s="17" customFormat="1" ht="23" customHeight="1">
      <c r="A14" s="21">
        <v>12</v>
      </c>
      <c r="B14" s="21" t="s">
        <v>13</v>
      </c>
      <c r="C14" s="22" t="s">
        <v>40</v>
      </c>
      <c r="D14" s="22" t="s">
        <v>15</v>
      </c>
      <c r="E14" s="23" t="s">
        <v>16</v>
      </c>
      <c r="F14" s="22" t="s">
        <v>33</v>
      </c>
      <c r="G14" s="22"/>
      <c r="H14" s="21"/>
      <c r="I14" s="21"/>
      <c r="J14" s="21">
        <v>90.8</v>
      </c>
      <c r="K14" s="21">
        <f t="shared" si="0"/>
        <v>96.32</v>
      </c>
      <c r="L14" s="21" t="s">
        <v>20</v>
      </c>
    </row>
    <row r="15" spans="1:12" s="15" customFormat="1" ht="23" customHeight="1">
      <c r="A15" s="21">
        <v>13</v>
      </c>
      <c r="B15" s="21" t="s">
        <v>13</v>
      </c>
      <c r="C15" s="22" t="s">
        <v>41</v>
      </c>
      <c r="D15" s="22" t="s">
        <v>15</v>
      </c>
      <c r="E15" s="22" t="s">
        <v>16</v>
      </c>
      <c r="F15" s="22" t="s">
        <v>42</v>
      </c>
      <c r="G15" s="22" t="s">
        <v>18</v>
      </c>
      <c r="H15" s="21" t="s">
        <v>35</v>
      </c>
      <c r="I15" s="21" t="s">
        <v>19</v>
      </c>
      <c r="J15" s="21">
        <v>86.8</v>
      </c>
      <c r="K15" s="21">
        <f t="shared" si="0"/>
        <v>94.72</v>
      </c>
      <c r="L15" s="21" t="s">
        <v>20</v>
      </c>
    </row>
    <row r="16" spans="1:12" s="15" customFormat="1" ht="23" customHeight="1">
      <c r="A16" s="21">
        <v>14</v>
      </c>
      <c r="B16" s="21" t="s">
        <v>13</v>
      </c>
      <c r="C16" s="22" t="s">
        <v>43</v>
      </c>
      <c r="D16" s="22" t="s">
        <v>15</v>
      </c>
      <c r="E16" s="22" t="s">
        <v>16</v>
      </c>
      <c r="F16" s="22" t="s">
        <v>42</v>
      </c>
      <c r="G16" s="22"/>
      <c r="H16" s="21"/>
      <c r="I16" s="21"/>
      <c r="J16" s="21" t="s">
        <v>24</v>
      </c>
      <c r="K16" s="21"/>
      <c r="L16" s="21"/>
    </row>
    <row r="17" spans="1:12" s="16" customFormat="1" ht="23" customHeight="1">
      <c r="A17" s="21">
        <v>15</v>
      </c>
      <c r="B17" s="21" t="s">
        <v>13</v>
      </c>
      <c r="C17" s="22" t="s">
        <v>44</v>
      </c>
      <c r="D17" s="22" t="s">
        <v>15</v>
      </c>
      <c r="E17" s="22" t="s">
        <v>16</v>
      </c>
      <c r="F17" s="22" t="s">
        <v>45</v>
      </c>
      <c r="G17" s="22"/>
      <c r="H17" s="22"/>
      <c r="I17" s="21"/>
      <c r="J17" s="21">
        <v>77.8</v>
      </c>
      <c r="K17" s="21">
        <f t="shared" si="0"/>
        <v>91.12</v>
      </c>
      <c r="L17" s="21" t="s">
        <v>20</v>
      </c>
    </row>
    <row r="18" spans="1:12" s="16" customFormat="1" ht="23" customHeight="1">
      <c r="A18" s="21">
        <v>16</v>
      </c>
      <c r="B18" s="21" t="s">
        <v>13</v>
      </c>
      <c r="C18" s="22" t="s">
        <v>46</v>
      </c>
      <c r="D18" s="22" t="s">
        <v>15</v>
      </c>
      <c r="E18" s="22" t="s">
        <v>16</v>
      </c>
      <c r="F18" s="22" t="s">
        <v>42</v>
      </c>
      <c r="G18" s="22"/>
      <c r="H18" s="22"/>
      <c r="I18" s="21"/>
      <c r="J18" s="21">
        <v>76</v>
      </c>
      <c r="K18" s="21">
        <f t="shared" si="0"/>
        <v>90.4</v>
      </c>
      <c r="L18" s="21"/>
    </row>
    <row r="19" spans="1:12" s="15" customFormat="1" ht="23" customHeight="1">
      <c r="A19" s="21">
        <v>17</v>
      </c>
      <c r="B19" s="21" t="s">
        <v>13</v>
      </c>
      <c r="C19" s="22" t="s">
        <v>47</v>
      </c>
      <c r="D19" s="22" t="s">
        <v>48</v>
      </c>
      <c r="E19" s="22" t="s">
        <v>16</v>
      </c>
      <c r="F19" s="22" t="s">
        <v>42</v>
      </c>
      <c r="G19" s="22"/>
      <c r="H19" s="22"/>
      <c r="I19" s="21"/>
      <c r="J19" s="21" t="s">
        <v>24</v>
      </c>
      <c r="K19" s="21"/>
      <c r="L19" s="21"/>
    </row>
    <row r="20" spans="1:12" s="15" customFormat="1" ht="23" customHeight="1">
      <c r="A20" s="21">
        <v>18</v>
      </c>
      <c r="B20" s="21" t="s">
        <v>13</v>
      </c>
      <c r="C20" s="22" t="s">
        <v>49</v>
      </c>
      <c r="D20" s="22" t="s">
        <v>15</v>
      </c>
      <c r="E20" s="22" t="s">
        <v>16</v>
      </c>
      <c r="F20" s="22" t="s">
        <v>42</v>
      </c>
      <c r="G20" s="22"/>
      <c r="H20" s="22"/>
      <c r="I20" s="21"/>
      <c r="J20" s="21" t="s">
        <v>24</v>
      </c>
      <c r="K20" s="21"/>
      <c r="L20" s="21"/>
    </row>
    <row r="21" spans="1:12" s="17" customFormat="1" ht="23" customHeight="1">
      <c r="A21" s="21">
        <v>19</v>
      </c>
      <c r="B21" s="21" t="s">
        <v>13</v>
      </c>
      <c r="C21" s="22" t="s">
        <v>50</v>
      </c>
      <c r="D21" s="22" t="s">
        <v>15</v>
      </c>
      <c r="E21" s="22" t="s">
        <v>16</v>
      </c>
      <c r="F21" s="22" t="s">
        <v>51</v>
      </c>
      <c r="G21" s="22" t="s">
        <v>18</v>
      </c>
      <c r="H21" s="22" t="s">
        <v>29</v>
      </c>
      <c r="I21" s="22" t="s">
        <v>19</v>
      </c>
      <c r="J21" s="21">
        <v>79.2</v>
      </c>
      <c r="K21" s="21">
        <f t="shared" si="0"/>
        <v>91.68</v>
      </c>
      <c r="L21" s="21"/>
    </row>
    <row r="22" spans="1:12" s="15" customFormat="1" ht="24" customHeight="1">
      <c r="A22" s="21">
        <v>20</v>
      </c>
      <c r="B22" s="21" t="s">
        <v>13</v>
      </c>
      <c r="C22" s="22" t="s">
        <v>52</v>
      </c>
      <c r="D22" s="22" t="s">
        <v>15</v>
      </c>
      <c r="E22" s="22" t="s">
        <v>16</v>
      </c>
      <c r="F22" s="22" t="s">
        <v>51</v>
      </c>
      <c r="G22" s="22"/>
      <c r="H22" s="22"/>
      <c r="I22" s="22"/>
      <c r="J22" s="21">
        <v>91.3</v>
      </c>
      <c r="K22" s="21">
        <f t="shared" si="0"/>
        <v>96.52</v>
      </c>
      <c r="L22" s="21" t="s">
        <v>20</v>
      </c>
    </row>
    <row r="23" spans="1:12" s="15" customFormat="1" ht="23" customHeight="1">
      <c r="A23" s="21">
        <v>21</v>
      </c>
      <c r="B23" s="21" t="s">
        <v>13</v>
      </c>
      <c r="C23" s="22" t="s">
        <v>53</v>
      </c>
      <c r="D23" s="22" t="s">
        <v>15</v>
      </c>
      <c r="E23" s="22" t="s">
        <v>16</v>
      </c>
      <c r="F23" s="22" t="s">
        <v>51</v>
      </c>
      <c r="G23" s="22"/>
      <c r="H23" s="22"/>
      <c r="I23" s="22"/>
      <c r="J23" s="21">
        <v>89.8</v>
      </c>
      <c r="K23" s="21">
        <f t="shared" si="0"/>
        <v>95.92</v>
      </c>
      <c r="L23" s="21" t="s">
        <v>20</v>
      </c>
    </row>
    <row r="24" spans="1:12" ht="23" customHeight="1">
      <c r="A24" s="21">
        <v>22</v>
      </c>
      <c r="B24" s="22" t="s">
        <v>54</v>
      </c>
      <c r="C24" s="22" t="s">
        <v>55</v>
      </c>
      <c r="D24" s="22" t="s">
        <v>15</v>
      </c>
      <c r="E24" s="22" t="s">
        <v>56</v>
      </c>
      <c r="F24" s="22" t="s">
        <v>51</v>
      </c>
      <c r="G24" s="22" t="s">
        <v>23</v>
      </c>
      <c r="H24" s="22" t="s">
        <v>29</v>
      </c>
      <c r="I24" s="22">
        <v>60.2</v>
      </c>
      <c r="J24" s="21">
        <v>83.4</v>
      </c>
      <c r="K24" s="21">
        <f>J24*0.4+I24*0.6</f>
        <v>69.48</v>
      </c>
      <c r="L24" s="21" t="s">
        <v>20</v>
      </c>
    </row>
    <row r="25" spans="1:12" ht="23" customHeight="1">
      <c r="A25" s="21">
        <v>23</v>
      </c>
      <c r="B25" s="22" t="s">
        <v>54</v>
      </c>
      <c r="C25" s="22" t="s">
        <v>57</v>
      </c>
      <c r="D25" s="22" t="s">
        <v>15</v>
      </c>
      <c r="E25" s="22" t="s">
        <v>56</v>
      </c>
      <c r="F25" s="22" t="s">
        <v>51</v>
      </c>
      <c r="G25" s="22"/>
      <c r="H25" s="22"/>
      <c r="I25" s="22">
        <v>47.1</v>
      </c>
      <c r="J25" s="21">
        <v>86</v>
      </c>
      <c r="K25" s="21">
        <f aca="true" t="shared" si="1" ref="K25:K34">J25*0.4+I25*0.6</f>
        <v>62.66</v>
      </c>
      <c r="L25" s="21" t="s">
        <v>20</v>
      </c>
    </row>
    <row r="26" spans="1:12" ht="23" customHeight="1">
      <c r="A26" s="21">
        <v>24</v>
      </c>
      <c r="B26" s="22" t="s">
        <v>54</v>
      </c>
      <c r="C26" s="22" t="s">
        <v>58</v>
      </c>
      <c r="D26" s="22" t="s">
        <v>15</v>
      </c>
      <c r="E26" s="22" t="s">
        <v>56</v>
      </c>
      <c r="F26" s="22" t="s">
        <v>51</v>
      </c>
      <c r="G26" s="22"/>
      <c r="H26" s="22"/>
      <c r="I26" s="22">
        <v>37.2</v>
      </c>
      <c r="J26" s="21">
        <v>78.8</v>
      </c>
      <c r="K26" s="21">
        <f t="shared" si="1"/>
        <v>53.84</v>
      </c>
      <c r="L26" s="21" t="s">
        <v>20</v>
      </c>
    </row>
    <row r="27" spans="1:12" ht="23" customHeight="1">
      <c r="A27" s="21">
        <v>25</v>
      </c>
      <c r="B27" s="22" t="s">
        <v>54</v>
      </c>
      <c r="C27" s="22" t="s">
        <v>59</v>
      </c>
      <c r="D27" s="22" t="s">
        <v>15</v>
      </c>
      <c r="E27" s="22" t="s">
        <v>56</v>
      </c>
      <c r="F27" s="22" t="s">
        <v>60</v>
      </c>
      <c r="G27" s="22" t="s">
        <v>18</v>
      </c>
      <c r="H27" s="22" t="s">
        <v>61</v>
      </c>
      <c r="I27" s="22">
        <v>48</v>
      </c>
      <c r="J27" s="21">
        <v>86.2</v>
      </c>
      <c r="K27" s="21">
        <f t="shared" si="1"/>
        <v>63.28</v>
      </c>
      <c r="L27" s="21" t="s">
        <v>20</v>
      </c>
    </row>
    <row r="28" spans="1:12" ht="23" customHeight="1">
      <c r="A28" s="21">
        <v>26</v>
      </c>
      <c r="B28" s="22" t="s">
        <v>54</v>
      </c>
      <c r="C28" s="22" t="s">
        <v>62</v>
      </c>
      <c r="D28" s="22" t="s">
        <v>15</v>
      </c>
      <c r="E28" s="22" t="s">
        <v>56</v>
      </c>
      <c r="F28" s="22" t="s">
        <v>60</v>
      </c>
      <c r="G28" s="22"/>
      <c r="H28" s="22"/>
      <c r="I28" s="22">
        <v>45.8</v>
      </c>
      <c r="J28" s="21">
        <v>89</v>
      </c>
      <c r="K28" s="21">
        <f t="shared" si="1"/>
        <v>63.08</v>
      </c>
      <c r="L28" s="21" t="s">
        <v>20</v>
      </c>
    </row>
    <row r="29" spans="1:12" ht="23" customHeight="1">
      <c r="A29" s="21">
        <v>27</v>
      </c>
      <c r="B29" s="22" t="s">
        <v>54</v>
      </c>
      <c r="C29" s="22" t="s">
        <v>63</v>
      </c>
      <c r="D29" s="22" t="s">
        <v>15</v>
      </c>
      <c r="E29" s="22" t="s">
        <v>56</v>
      </c>
      <c r="F29" s="22" t="s">
        <v>64</v>
      </c>
      <c r="G29" s="22" t="s">
        <v>29</v>
      </c>
      <c r="H29" s="22" t="s">
        <v>35</v>
      </c>
      <c r="I29" s="22">
        <v>41.9</v>
      </c>
      <c r="J29" s="21">
        <v>80.4</v>
      </c>
      <c r="K29" s="21">
        <f t="shared" si="1"/>
        <v>57.3</v>
      </c>
      <c r="L29" s="21" t="s">
        <v>20</v>
      </c>
    </row>
    <row r="30" spans="1:12" ht="23" customHeight="1">
      <c r="A30" s="21">
        <v>28</v>
      </c>
      <c r="B30" s="22" t="s">
        <v>54</v>
      </c>
      <c r="C30" s="22" t="s">
        <v>65</v>
      </c>
      <c r="D30" s="22" t="s">
        <v>15</v>
      </c>
      <c r="E30" s="22" t="s">
        <v>56</v>
      </c>
      <c r="F30" s="22" t="s">
        <v>64</v>
      </c>
      <c r="G30" s="22"/>
      <c r="H30" s="22"/>
      <c r="I30" s="22">
        <v>41.5</v>
      </c>
      <c r="J30" s="21">
        <v>85.4</v>
      </c>
      <c r="K30" s="21">
        <f t="shared" si="1"/>
        <v>59.06</v>
      </c>
      <c r="L30" s="21" t="s">
        <v>20</v>
      </c>
    </row>
    <row r="31" spans="1:12" ht="23" customHeight="1">
      <c r="A31" s="21">
        <v>29</v>
      </c>
      <c r="B31" s="22" t="s">
        <v>54</v>
      </c>
      <c r="C31" s="22" t="s">
        <v>66</v>
      </c>
      <c r="D31" s="22" t="s">
        <v>15</v>
      </c>
      <c r="E31" s="22" t="s">
        <v>56</v>
      </c>
      <c r="F31" s="22" t="s">
        <v>64</v>
      </c>
      <c r="G31" s="22"/>
      <c r="H31" s="22"/>
      <c r="I31" s="22">
        <v>39.4</v>
      </c>
      <c r="J31" s="21">
        <v>80</v>
      </c>
      <c r="K31" s="21">
        <f t="shared" si="1"/>
        <v>55.64</v>
      </c>
      <c r="L31" s="21" t="s">
        <v>20</v>
      </c>
    </row>
    <row r="32" spans="1:12" ht="23" customHeight="1">
      <c r="A32" s="21">
        <v>30</v>
      </c>
      <c r="B32" s="22" t="s">
        <v>54</v>
      </c>
      <c r="C32" s="22" t="s">
        <v>67</v>
      </c>
      <c r="D32" s="22" t="s">
        <v>48</v>
      </c>
      <c r="E32" s="22" t="s">
        <v>56</v>
      </c>
      <c r="F32" s="22" t="s">
        <v>64</v>
      </c>
      <c r="G32" s="22"/>
      <c r="H32" s="22"/>
      <c r="I32" s="22">
        <v>36.9</v>
      </c>
      <c r="J32" s="21">
        <v>83.6</v>
      </c>
      <c r="K32" s="21">
        <f t="shared" si="1"/>
        <v>55.58</v>
      </c>
      <c r="L32" s="21" t="s">
        <v>20</v>
      </c>
    </row>
    <row r="33" spans="1:12" ht="23" customHeight="1">
      <c r="A33" s="21">
        <v>31</v>
      </c>
      <c r="B33" s="22" t="s">
        <v>54</v>
      </c>
      <c r="C33" s="22" t="s">
        <v>68</v>
      </c>
      <c r="D33" s="22" t="s">
        <v>48</v>
      </c>
      <c r="E33" s="22" t="s">
        <v>56</v>
      </c>
      <c r="F33" s="22" t="s">
        <v>64</v>
      </c>
      <c r="G33" s="22"/>
      <c r="H33" s="22"/>
      <c r="I33" s="22">
        <v>34.2</v>
      </c>
      <c r="J33" s="21">
        <v>78.2</v>
      </c>
      <c r="K33" s="21">
        <f t="shared" si="1"/>
        <v>51.8</v>
      </c>
      <c r="L33" s="21"/>
    </row>
    <row r="34" spans="1:12" ht="23" customHeight="1">
      <c r="A34" s="21">
        <v>32</v>
      </c>
      <c r="B34" s="22" t="s">
        <v>54</v>
      </c>
      <c r="C34" s="22" t="s">
        <v>69</v>
      </c>
      <c r="D34" s="22" t="s">
        <v>15</v>
      </c>
      <c r="E34" s="22" t="s">
        <v>56</v>
      </c>
      <c r="F34" s="22" t="s">
        <v>64</v>
      </c>
      <c r="G34" s="22"/>
      <c r="H34" s="22"/>
      <c r="I34" s="22">
        <v>33.2</v>
      </c>
      <c r="J34" s="21">
        <v>80.2</v>
      </c>
      <c r="K34" s="21">
        <f t="shared" si="1"/>
        <v>52</v>
      </c>
      <c r="L34" s="21" t="s">
        <v>20</v>
      </c>
    </row>
    <row r="35" ht="23" customHeight="1"/>
  </sheetData>
  <mergeCells count="22">
    <mergeCell ref="A1:L1"/>
    <mergeCell ref="G4:G5"/>
    <mergeCell ref="G6:G8"/>
    <mergeCell ref="G9:G14"/>
    <mergeCell ref="G15:G20"/>
    <mergeCell ref="G21:G23"/>
    <mergeCell ref="G24:G26"/>
    <mergeCell ref="G27:G28"/>
    <mergeCell ref="G29:G34"/>
    <mergeCell ref="H4:H5"/>
    <mergeCell ref="H6:H8"/>
    <mergeCell ref="H9:H14"/>
    <mergeCell ref="H15:H20"/>
    <mergeCell ref="H21:H23"/>
    <mergeCell ref="H24:H26"/>
    <mergeCell ref="H27:H28"/>
    <mergeCell ref="H29:H34"/>
    <mergeCell ref="I3:I5"/>
    <mergeCell ref="I6:I8"/>
    <mergeCell ref="I9:I14"/>
    <mergeCell ref="I15:I20"/>
    <mergeCell ref="I21:I23"/>
  </mergeCells>
  <printOptions/>
  <pageMargins left="0.699305555555556" right="0.588888888888889" top="0.511805555555556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3"/>
  <sheetViews>
    <sheetView workbookViewId="0" topLeftCell="A1">
      <selection activeCell="A3" sqref="A3:L13"/>
    </sheetView>
  </sheetViews>
  <sheetFormatPr defaultColWidth="9.00390625" defaultRowHeight="13.5"/>
  <cols>
    <col min="1" max="1" width="4.125" style="0" customWidth="1"/>
    <col min="2" max="2" width="14.50390625" style="0" customWidth="1"/>
    <col min="4" max="4" width="5.875" style="0" customWidth="1"/>
    <col min="5" max="5" width="10.625" style="0" customWidth="1"/>
    <col min="6" max="6" width="6.50390625" style="0" customWidth="1"/>
    <col min="7" max="7" width="10.25390625" style="0" customWidth="1"/>
    <col min="8" max="8" width="23.25390625" style="0" customWidth="1"/>
    <col min="9" max="9" width="18.375" style="0" customWidth="1"/>
    <col min="10" max="11" width="10.00390625" style="0" customWidth="1"/>
    <col min="12" max="12" width="8.625" style="0" customWidth="1"/>
  </cols>
  <sheetData>
    <row r="1" spans="1:12" ht="34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71</v>
      </c>
      <c r="F2" s="3" t="s">
        <v>5</v>
      </c>
      <c r="G2" s="3" t="s">
        <v>72</v>
      </c>
      <c r="H2" s="3" t="s">
        <v>73</v>
      </c>
      <c r="I2" s="3" t="s">
        <v>6</v>
      </c>
      <c r="J2" s="3" t="s">
        <v>9</v>
      </c>
      <c r="K2" s="3" t="s">
        <v>7</v>
      </c>
      <c r="L2" s="3" t="s">
        <v>12</v>
      </c>
    </row>
    <row r="3" spans="1:12" s="8" customFormat="1" ht="22" customHeight="1">
      <c r="A3" s="10">
        <v>1</v>
      </c>
      <c r="B3" s="10" t="s">
        <v>54</v>
      </c>
      <c r="C3" s="10" t="s">
        <v>55</v>
      </c>
      <c r="D3" s="10" t="s">
        <v>15</v>
      </c>
      <c r="E3" s="10">
        <v>1989.09</v>
      </c>
      <c r="F3" s="10" t="s">
        <v>56</v>
      </c>
      <c r="G3" s="10">
        <v>2017.07</v>
      </c>
      <c r="H3" s="10" t="s">
        <v>74</v>
      </c>
      <c r="I3" s="10" t="s">
        <v>51</v>
      </c>
      <c r="J3" s="10">
        <v>60.2</v>
      </c>
      <c r="K3" s="12" t="s">
        <v>23</v>
      </c>
      <c r="L3" s="12" t="s">
        <v>29</v>
      </c>
    </row>
    <row r="4" spans="1:12" s="8" customFormat="1" ht="22" customHeight="1">
      <c r="A4" s="10">
        <v>2</v>
      </c>
      <c r="B4" s="10" t="s">
        <v>54</v>
      </c>
      <c r="C4" s="10" t="s">
        <v>57</v>
      </c>
      <c r="D4" s="10" t="s">
        <v>15</v>
      </c>
      <c r="E4" s="10">
        <v>1988.08</v>
      </c>
      <c r="F4" s="10" t="s">
        <v>56</v>
      </c>
      <c r="G4" s="10">
        <v>2010.07</v>
      </c>
      <c r="H4" s="10" t="s">
        <v>75</v>
      </c>
      <c r="I4" s="10" t="s">
        <v>51</v>
      </c>
      <c r="J4" s="10">
        <v>47.1</v>
      </c>
      <c r="K4" s="13"/>
      <c r="L4" s="13"/>
    </row>
    <row r="5" spans="1:12" s="8" customFormat="1" ht="22" customHeight="1">
      <c r="A5" s="10">
        <v>3</v>
      </c>
      <c r="B5" s="10" t="s">
        <v>54</v>
      </c>
      <c r="C5" s="10" t="s">
        <v>58</v>
      </c>
      <c r="D5" s="10" t="s">
        <v>15</v>
      </c>
      <c r="E5" s="10">
        <v>1995.01</v>
      </c>
      <c r="F5" s="10" t="s">
        <v>56</v>
      </c>
      <c r="G5" s="10">
        <v>2015.07</v>
      </c>
      <c r="H5" s="10" t="s">
        <v>75</v>
      </c>
      <c r="I5" s="10" t="s">
        <v>51</v>
      </c>
      <c r="J5" s="10">
        <v>37.2</v>
      </c>
      <c r="K5" s="14"/>
      <c r="L5" s="14"/>
    </row>
    <row r="6" spans="1:12" s="8" customFormat="1" ht="22" customHeight="1">
      <c r="A6" s="10">
        <v>4</v>
      </c>
      <c r="B6" s="10" t="s">
        <v>54</v>
      </c>
      <c r="C6" s="10" t="s">
        <v>59</v>
      </c>
      <c r="D6" s="10" t="s">
        <v>15</v>
      </c>
      <c r="E6" s="10">
        <v>1992.12</v>
      </c>
      <c r="F6" s="10" t="s">
        <v>56</v>
      </c>
      <c r="G6" s="10">
        <v>2013.07</v>
      </c>
      <c r="H6" s="10" t="s">
        <v>76</v>
      </c>
      <c r="I6" s="10" t="s">
        <v>60</v>
      </c>
      <c r="J6" s="10">
        <v>48</v>
      </c>
      <c r="K6" s="12" t="s">
        <v>18</v>
      </c>
      <c r="L6" s="12" t="s">
        <v>35</v>
      </c>
    </row>
    <row r="7" spans="1:12" ht="22" customHeight="1">
      <c r="A7" s="10">
        <v>5</v>
      </c>
      <c r="B7" s="10" t="s">
        <v>54</v>
      </c>
      <c r="C7" s="10" t="s">
        <v>62</v>
      </c>
      <c r="D7" s="10" t="s">
        <v>15</v>
      </c>
      <c r="E7" s="10">
        <v>1994.08</v>
      </c>
      <c r="F7" s="10" t="s">
        <v>56</v>
      </c>
      <c r="G7" s="11">
        <v>2015.07</v>
      </c>
      <c r="H7" s="10" t="s">
        <v>77</v>
      </c>
      <c r="I7" s="10" t="s">
        <v>60</v>
      </c>
      <c r="J7" s="10">
        <v>45.8</v>
      </c>
      <c r="K7" s="13"/>
      <c r="L7" s="13"/>
    </row>
    <row r="8" spans="1:12" s="9" customFormat="1" ht="22" customHeight="1">
      <c r="A8" s="10">
        <v>10</v>
      </c>
      <c r="B8" s="10" t="s">
        <v>54</v>
      </c>
      <c r="C8" s="10" t="s">
        <v>63</v>
      </c>
      <c r="D8" s="10" t="s">
        <v>15</v>
      </c>
      <c r="E8" s="10">
        <v>1993.08</v>
      </c>
      <c r="F8" s="10" t="s">
        <v>56</v>
      </c>
      <c r="G8" s="11">
        <v>2015.07</v>
      </c>
      <c r="H8" s="10" t="s">
        <v>76</v>
      </c>
      <c r="I8" s="10" t="s">
        <v>64</v>
      </c>
      <c r="J8" s="10">
        <v>41.9</v>
      </c>
      <c r="K8" s="10" t="s">
        <v>29</v>
      </c>
      <c r="L8" s="11" t="s">
        <v>78</v>
      </c>
    </row>
    <row r="9" spans="1:12" ht="22" customHeight="1">
      <c r="A9" s="10">
        <v>11</v>
      </c>
      <c r="B9" s="10" t="s">
        <v>54</v>
      </c>
      <c r="C9" s="10" t="s">
        <v>65</v>
      </c>
      <c r="D9" s="10" t="s">
        <v>15</v>
      </c>
      <c r="E9" s="10">
        <v>1992.05</v>
      </c>
      <c r="F9" s="10" t="s">
        <v>56</v>
      </c>
      <c r="G9" s="10">
        <v>2013.07</v>
      </c>
      <c r="H9" s="10" t="s">
        <v>79</v>
      </c>
      <c r="I9" s="10" t="s">
        <v>64</v>
      </c>
      <c r="J9" s="10">
        <v>41.5</v>
      </c>
      <c r="K9" s="10"/>
      <c r="L9" s="11"/>
    </row>
    <row r="10" spans="1:12" s="8" customFormat="1" ht="22" customHeight="1">
      <c r="A10" s="10">
        <v>12</v>
      </c>
      <c r="B10" s="10" t="s">
        <v>54</v>
      </c>
      <c r="C10" s="10" t="s">
        <v>66</v>
      </c>
      <c r="D10" s="10" t="s">
        <v>15</v>
      </c>
      <c r="E10" s="10">
        <v>1995.08</v>
      </c>
      <c r="F10" s="10" t="s">
        <v>56</v>
      </c>
      <c r="G10" s="11">
        <v>2017.07</v>
      </c>
      <c r="H10" s="10" t="s">
        <v>77</v>
      </c>
      <c r="I10" s="10" t="s">
        <v>64</v>
      </c>
      <c r="J10" s="10">
        <v>39.4</v>
      </c>
      <c r="K10" s="10"/>
      <c r="L10" s="11"/>
    </row>
    <row r="11" spans="1:12" ht="22" customHeight="1">
      <c r="A11" s="10">
        <v>13</v>
      </c>
      <c r="B11" s="10" t="s">
        <v>54</v>
      </c>
      <c r="C11" s="10" t="s">
        <v>67</v>
      </c>
      <c r="D11" s="10" t="s">
        <v>48</v>
      </c>
      <c r="E11" s="10">
        <v>1995.01</v>
      </c>
      <c r="F11" s="10" t="s">
        <v>56</v>
      </c>
      <c r="G11" s="11">
        <v>2017.07</v>
      </c>
      <c r="H11" s="10" t="s">
        <v>80</v>
      </c>
      <c r="I11" s="10" t="s">
        <v>64</v>
      </c>
      <c r="J11" s="10">
        <v>36.9</v>
      </c>
      <c r="K11" s="10"/>
      <c r="L11" s="11"/>
    </row>
    <row r="12" spans="1:12" ht="22" customHeight="1">
      <c r="A12" s="10">
        <v>14</v>
      </c>
      <c r="B12" s="10" t="s">
        <v>54</v>
      </c>
      <c r="C12" s="10" t="s">
        <v>68</v>
      </c>
      <c r="D12" s="10" t="s">
        <v>48</v>
      </c>
      <c r="E12" s="10">
        <v>1994.03</v>
      </c>
      <c r="F12" s="10" t="s">
        <v>56</v>
      </c>
      <c r="G12" s="10">
        <v>2015.07</v>
      </c>
      <c r="H12" s="10" t="s">
        <v>77</v>
      </c>
      <c r="I12" s="10" t="s">
        <v>64</v>
      </c>
      <c r="J12" s="10">
        <v>34.2</v>
      </c>
      <c r="K12" s="10"/>
      <c r="L12" s="11"/>
    </row>
    <row r="13" spans="1:12" ht="22" customHeight="1">
      <c r="A13" s="10">
        <v>15</v>
      </c>
      <c r="B13" s="10" t="s">
        <v>54</v>
      </c>
      <c r="C13" s="10" t="s">
        <v>69</v>
      </c>
      <c r="D13" s="10" t="s">
        <v>15</v>
      </c>
      <c r="E13" s="10">
        <v>1995.01</v>
      </c>
      <c r="F13" s="10" t="s">
        <v>56</v>
      </c>
      <c r="G13" s="11">
        <v>2017.07</v>
      </c>
      <c r="H13" s="10" t="s">
        <v>81</v>
      </c>
      <c r="I13" s="10" t="s">
        <v>64</v>
      </c>
      <c r="J13" s="10">
        <v>33.2</v>
      </c>
      <c r="K13" s="10"/>
      <c r="L13" s="11"/>
    </row>
  </sheetData>
  <mergeCells count="7">
    <mergeCell ref="A1:L1"/>
    <mergeCell ref="K3:K5"/>
    <mergeCell ref="K6:K7"/>
    <mergeCell ref="K8:K13"/>
    <mergeCell ref="L3:L5"/>
    <mergeCell ref="L6:L7"/>
    <mergeCell ref="L8:L13"/>
  </mergeCells>
  <printOptions/>
  <pageMargins left="0.699305555555556" right="0.699305555555556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3"/>
  <sheetViews>
    <sheetView workbookViewId="0" topLeftCell="A1">
      <selection activeCell="A4" sqref="A4:XFD7"/>
    </sheetView>
  </sheetViews>
  <sheetFormatPr defaultColWidth="9.00390625" defaultRowHeight="13.5"/>
  <cols>
    <col min="1" max="1" width="5.875" style="0" customWidth="1"/>
    <col min="2" max="2" width="13.125" style="0" customWidth="1"/>
    <col min="4" max="4" width="5.875" style="0" customWidth="1"/>
    <col min="5" max="5" width="10.625" style="0" customWidth="1"/>
    <col min="6" max="6" width="6.50390625" style="0" customWidth="1"/>
    <col min="7" max="7" width="10.25390625" style="0" customWidth="1"/>
    <col min="8" max="8" width="26.375" style="0" customWidth="1"/>
    <col min="9" max="9" width="18.375" style="0" customWidth="1"/>
  </cols>
  <sheetData>
    <row r="1" spans="1:10" ht="58.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</row>
    <row r="2" ht="11.25" customHeight="1"/>
    <row r="3" spans="1:10" s="1" customFormat="1" ht="27.9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71</v>
      </c>
      <c r="F3" s="3" t="s">
        <v>5</v>
      </c>
      <c r="G3" s="3" t="s">
        <v>72</v>
      </c>
      <c r="H3" s="3" t="s">
        <v>73</v>
      </c>
      <c r="I3" s="3" t="s">
        <v>6</v>
      </c>
      <c r="J3" s="3" t="s">
        <v>12</v>
      </c>
    </row>
    <row r="8" spans="1:10" ht="27.95" customHeight="1">
      <c r="A8" s="4"/>
      <c r="B8" s="4"/>
      <c r="C8" s="5"/>
      <c r="D8" s="5"/>
      <c r="E8" s="5"/>
      <c r="F8" s="5"/>
      <c r="G8" s="4"/>
      <c r="H8" s="5"/>
      <c r="I8" s="5"/>
      <c r="J8" s="4"/>
    </row>
    <row r="9" spans="1:10" ht="27.95" customHeight="1">
      <c r="A9" s="4"/>
      <c r="B9" s="4"/>
      <c r="C9" s="5"/>
      <c r="D9" s="5"/>
      <c r="E9" s="5"/>
      <c r="F9" s="5"/>
      <c r="G9" s="4"/>
      <c r="H9" s="5"/>
      <c r="I9" s="5"/>
      <c r="J9" s="4"/>
    </row>
    <row r="10" spans="1:10" ht="27.95" customHeight="1">
      <c r="A10" s="4"/>
      <c r="B10" s="4"/>
      <c r="C10" s="5"/>
      <c r="D10" s="5"/>
      <c r="E10" s="5"/>
      <c r="F10" s="5"/>
      <c r="G10" s="4"/>
      <c r="H10" s="5"/>
      <c r="I10" s="5"/>
      <c r="J10" s="4"/>
    </row>
    <row r="11" spans="1:10" ht="27.95" customHeight="1">
      <c r="A11" s="4"/>
      <c r="B11" s="4"/>
      <c r="C11" s="5"/>
      <c r="D11" s="5"/>
      <c r="E11" s="5"/>
      <c r="F11" s="5"/>
      <c r="G11" s="4"/>
      <c r="H11" s="5"/>
      <c r="I11" s="5"/>
      <c r="J11" s="4"/>
    </row>
    <row r="12" spans="1:10" ht="27.95" customHeight="1">
      <c r="A12" s="4"/>
      <c r="B12" s="4"/>
      <c r="C12" s="5"/>
      <c r="D12" s="5"/>
      <c r="E12" s="5"/>
      <c r="F12" s="5"/>
      <c r="G12" s="4"/>
      <c r="H12" s="5"/>
      <c r="I12" s="5"/>
      <c r="J12" s="4"/>
    </row>
    <row r="13" spans="1:10" ht="27.95" customHeight="1">
      <c r="A13" s="4"/>
      <c r="B13" s="4"/>
      <c r="C13" s="5"/>
      <c r="D13" s="5"/>
      <c r="E13" s="5"/>
      <c r="F13" s="5"/>
      <c r="G13" s="4"/>
      <c r="H13" s="5"/>
      <c r="I13" s="5"/>
      <c r="J13" s="4"/>
    </row>
    <row r="14" spans="1:10" ht="27.95" customHeight="1">
      <c r="A14" s="4"/>
      <c r="B14" s="4"/>
      <c r="C14" s="5"/>
      <c r="D14" s="5"/>
      <c r="E14" s="5"/>
      <c r="F14" s="5"/>
      <c r="G14" s="4"/>
      <c r="H14" s="5"/>
      <c r="I14" s="5"/>
      <c r="J14" s="4"/>
    </row>
    <row r="15" spans="1:10" ht="27.95" customHeight="1">
      <c r="A15" s="4"/>
      <c r="B15" s="4"/>
      <c r="C15" s="5"/>
      <c r="D15" s="5"/>
      <c r="E15" s="5"/>
      <c r="F15" s="5"/>
      <c r="G15" s="4"/>
      <c r="H15" s="5"/>
      <c r="I15" s="5"/>
      <c r="J15" s="4"/>
    </row>
    <row r="16" spans="1:10" ht="27.95" customHeight="1">
      <c r="A16" s="4"/>
      <c r="B16" s="4"/>
      <c r="C16" s="5"/>
      <c r="D16" s="5"/>
      <c r="E16" s="5"/>
      <c r="F16" s="5"/>
      <c r="G16" s="4"/>
      <c r="H16" s="5"/>
      <c r="I16" s="5"/>
      <c r="J16" s="4"/>
    </row>
    <row r="17" spans="1:10" ht="27.95" customHeight="1">
      <c r="A17" s="4"/>
      <c r="B17" s="4"/>
      <c r="C17" s="5"/>
      <c r="D17" s="5"/>
      <c r="E17" s="5"/>
      <c r="F17" s="5"/>
      <c r="G17" s="4"/>
      <c r="H17" s="5"/>
      <c r="I17" s="5"/>
      <c r="J17" s="4"/>
    </row>
    <row r="18" spans="1:10" ht="27.95" customHeight="1">
      <c r="A18" s="4"/>
      <c r="B18" s="4"/>
      <c r="C18" s="5"/>
      <c r="D18" s="5"/>
      <c r="E18" s="5"/>
      <c r="F18" s="5"/>
      <c r="G18" s="4"/>
      <c r="H18" s="5"/>
      <c r="I18" s="5"/>
      <c r="J18" s="4"/>
    </row>
    <row r="19" spans="1:10" ht="27.95" customHeight="1">
      <c r="A19" s="4"/>
      <c r="B19" s="4"/>
      <c r="C19" s="5"/>
      <c r="D19" s="5"/>
      <c r="E19" s="5"/>
      <c r="F19" s="5"/>
      <c r="G19" s="4"/>
      <c r="H19" s="5"/>
      <c r="I19" s="5"/>
      <c r="J19" s="4"/>
    </row>
    <row r="20" spans="1:10" ht="27.95" customHeight="1">
      <c r="A20" s="4"/>
      <c r="B20" s="4"/>
      <c r="C20" s="5"/>
      <c r="D20" s="5"/>
      <c r="E20" s="5"/>
      <c r="F20" s="5"/>
      <c r="G20" s="4"/>
      <c r="H20" s="5"/>
      <c r="I20" s="5"/>
      <c r="J20" s="4"/>
    </row>
    <row r="21" spans="1:10" ht="27.95" customHeight="1">
      <c r="A21" s="4"/>
      <c r="B21" s="4"/>
      <c r="C21" s="5"/>
      <c r="D21" s="5"/>
      <c r="E21" s="5"/>
      <c r="F21" s="5"/>
      <c r="G21" s="4"/>
      <c r="H21" s="5"/>
      <c r="I21" s="5"/>
      <c r="J21" s="4"/>
    </row>
    <row r="22" spans="1:10" ht="27.95" customHeight="1">
      <c r="A22" s="4"/>
      <c r="B22" s="4"/>
      <c r="C22" s="5"/>
      <c r="D22" s="5"/>
      <c r="E22" s="5"/>
      <c r="F22" s="5"/>
      <c r="G22" s="4"/>
      <c r="H22" s="5"/>
      <c r="I22" s="5"/>
      <c r="J22" s="4"/>
    </row>
    <row r="23" spans="1:10" ht="61.5" customHeight="1">
      <c r="A23" s="6" t="s">
        <v>83</v>
      </c>
      <c r="B23" s="7"/>
      <c r="C23" s="7"/>
      <c r="D23" s="7"/>
      <c r="E23" s="7"/>
      <c r="F23" s="7"/>
      <c r="G23" s="7"/>
      <c r="H23" s="7"/>
      <c r="I23" s="7"/>
      <c r="J23" s="7"/>
    </row>
  </sheetData>
  <mergeCells count="2">
    <mergeCell ref="A1:J1"/>
    <mergeCell ref="A23:J23"/>
  </mergeCells>
  <printOptions/>
  <pageMargins left="0.699305555555556" right="0.699305555555556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Administrator</cp:lastModifiedBy>
  <dcterms:created xsi:type="dcterms:W3CDTF">2017-09-06T16:02:00Z</dcterms:created>
  <dcterms:modified xsi:type="dcterms:W3CDTF">2017-09-18T09:12:26Z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