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755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<sst xmlns="http://schemas.openxmlformats.org/spreadsheetml/2006/main" count="30" uniqueCount="26">
  <si>
    <t>附件1</t>
  </si>
  <si>
    <t>阿坝州2017年从优秀村干部、优秀工人农民和服务基层项目人员中
考试录用乡镇机关公务员60170001职位考试总成绩及职位排名表</t>
  </si>
  <si>
    <t>姓名</t>
  </si>
  <si>
    <t>报考职位</t>
  </si>
  <si>
    <t>职位编码</t>
  </si>
  <si>
    <t>身份证号</t>
  </si>
  <si>
    <t>准考证号</t>
  </si>
  <si>
    <t>公共基础
知识成绩</t>
  </si>
  <si>
    <t>行政职业能力测验成绩</t>
  </si>
  <si>
    <t>笔试折合
总成绩</t>
  </si>
  <si>
    <t>面试成绩</t>
  </si>
  <si>
    <t>面试折合
成绩</t>
  </si>
  <si>
    <t>考试
总成绩</t>
  </si>
  <si>
    <t>职位
排名</t>
  </si>
  <si>
    <t>备注</t>
  </si>
  <si>
    <t>阳忠能</t>
  </si>
  <si>
    <t>阿坝州面向优秀村干部考录乡镇主任科员及以下</t>
  </si>
  <si>
    <t>60170001</t>
  </si>
  <si>
    <t>513221198211290610</t>
  </si>
  <si>
    <t>7842317010107</t>
  </si>
  <si>
    <t>杨攀兵</t>
  </si>
  <si>
    <t>513221198012201013</t>
  </si>
  <si>
    <t>7842317010106</t>
  </si>
  <si>
    <t>陈亮</t>
  </si>
  <si>
    <t>513225198510080918</t>
  </si>
  <si>
    <t>7842317010111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</si>
</sst>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0"/>
    </font>
    <font>
      <sz val="10"/>
      <color indexed="8"/>
      <name val="黑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8"/>
      <color theme="1"/>
      <name val="方正小标宋简体"/>
      <family val="4"/>
    </font>
    <font>
      <sz val="11"/>
      <color theme="1"/>
      <name val="黑体"/>
      <family val="0"/>
    </font>
    <font>
      <sz val="1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176" fontId="4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176" fontId="0" fillId="0" borderId="11" xfId="0" applyNumberForma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pane ySplit="3" topLeftCell="A4" activePane="bottomLeft" state="frozen"/>
      <selection pane="bottomLeft" activeCell="E4" sqref="E4"/>
    </sheetView>
  </sheetViews>
  <sheetFormatPr defaultColWidth="7.140625" defaultRowHeight="33.75" customHeight="1"/>
  <cols>
    <col min="1" max="1" width="7.57421875" style="1" customWidth="1"/>
    <col min="2" max="2" width="26.00390625" style="2" customWidth="1"/>
    <col min="3" max="3" width="9.140625" style="1" customWidth="1"/>
    <col min="4" max="4" width="19.00390625" style="1" customWidth="1"/>
    <col min="5" max="5" width="14.421875" style="1" customWidth="1"/>
    <col min="6" max="6" width="8.140625" style="1" customWidth="1"/>
    <col min="7" max="7" width="8.421875" style="1" customWidth="1"/>
    <col min="8" max="8" width="8.00390625" style="3" customWidth="1"/>
    <col min="9" max="9" width="7.7109375" style="3" customWidth="1"/>
    <col min="10" max="10" width="8.421875" style="3" customWidth="1"/>
    <col min="11" max="11" width="8.00390625" style="3" customWidth="1"/>
    <col min="12" max="12" width="4.7109375" style="1" customWidth="1"/>
    <col min="13" max="13" width="11.421875" style="1" customWidth="1"/>
    <col min="14" max="16384" width="7.140625" style="1" customWidth="1"/>
  </cols>
  <sheetData>
    <row r="1" spans="1:11" ht="20.25" customHeight="1">
      <c r="A1" s="4" t="s">
        <v>0</v>
      </c>
      <c r="B1" s="4"/>
      <c r="H1" s="1"/>
      <c r="I1" s="1"/>
      <c r="J1" s="1"/>
      <c r="K1" s="1"/>
    </row>
    <row r="2" spans="1:13" ht="6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3" t="s">
        <v>14</v>
      </c>
    </row>
    <row r="4" spans="1:13" ht="33.75" customHeight="1">
      <c r="A4" s="9" t="s">
        <v>15</v>
      </c>
      <c r="B4" s="10" t="s">
        <v>16</v>
      </c>
      <c r="C4" s="9" t="s">
        <v>17</v>
      </c>
      <c r="D4" s="9" t="s">
        <v>18</v>
      </c>
      <c r="E4" s="9" t="s">
        <v>19</v>
      </c>
      <c r="F4" s="9">
        <v>57</v>
      </c>
      <c r="G4" s="9">
        <v>57</v>
      </c>
      <c r="H4" s="11">
        <f aca="true" t="shared" si="0" ref="H4:H6">F4*0.3+G4*0.2</f>
        <v>28.5</v>
      </c>
      <c r="I4" s="11">
        <v>82.2</v>
      </c>
      <c r="J4" s="11">
        <f aca="true" t="shared" si="1" ref="J4:J6">I4*0.5</f>
        <v>41.1</v>
      </c>
      <c r="K4" s="11">
        <f aca="true" t="shared" si="2" ref="K4:K6">H4+J4</f>
        <v>69.6</v>
      </c>
      <c r="L4" s="13">
        <v>1</v>
      </c>
      <c r="M4" s="13"/>
    </row>
    <row r="5" spans="1:13" ht="33.75" customHeight="1">
      <c r="A5" s="9" t="s">
        <v>20</v>
      </c>
      <c r="B5" s="10" t="s">
        <v>16</v>
      </c>
      <c r="C5" s="9" t="s">
        <v>17</v>
      </c>
      <c r="D5" s="9" t="s">
        <v>21</v>
      </c>
      <c r="E5" s="9" t="s">
        <v>22</v>
      </c>
      <c r="F5" s="9">
        <v>54</v>
      </c>
      <c r="G5" s="9">
        <v>48</v>
      </c>
      <c r="H5" s="11">
        <f t="shared" si="0"/>
        <v>25.8</v>
      </c>
      <c r="I5" s="11">
        <v>75.8</v>
      </c>
      <c r="J5" s="11">
        <f t="shared" si="1"/>
        <v>37.9</v>
      </c>
      <c r="K5" s="11">
        <f t="shared" si="2"/>
        <v>63.7</v>
      </c>
      <c r="L5" s="13">
        <v>2</v>
      </c>
      <c r="M5" s="13"/>
    </row>
    <row r="6" spans="1:13" ht="33.75" customHeight="1">
      <c r="A6" s="9" t="s">
        <v>23</v>
      </c>
      <c r="B6" s="10" t="s">
        <v>16</v>
      </c>
      <c r="C6" s="9" t="s">
        <v>17</v>
      </c>
      <c r="D6" s="9" t="s">
        <v>24</v>
      </c>
      <c r="E6" s="9" t="s">
        <v>25</v>
      </c>
      <c r="F6" s="9">
        <v>47</v>
      </c>
      <c r="G6" s="9">
        <v>51</v>
      </c>
      <c r="H6" s="11">
        <f t="shared" si="0"/>
        <v>24.3</v>
      </c>
      <c r="I6" s="11">
        <v>68.8</v>
      </c>
      <c r="J6" s="11">
        <f t="shared" si="1"/>
        <v>34.4</v>
      </c>
      <c r="K6" s="11">
        <f t="shared" si="2"/>
        <v>58.7</v>
      </c>
      <c r="L6" s="13">
        <v>3</v>
      </c>
      <c r="M6" s="13"/>
    </row>
  </sheetData>
  <sheetProtection/>
  <mergeCells count="3">
    <mergeCell ref="A1:B1"/>
    <mergeCell ref="C1:M1"/>
    <mergeCell ref="A2:M2"/>
  </mergeCells>
  <printOptions horizontalCentered="1"/>
  <pageMargins left="0.35" right="0.35" top="0.59" bottom="0.61" header="0.51" footer="0.3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2017-08-09T08:23:14Z</cp:lastPrinted>
  <dcterms:created xsi:type="dcterms:W3CDTF">2017-06-12T00:44:17Z</dcterms:created>
  <dcterms:modified xsi:type="dcterms:W3CDTF">2017-10-12T03:16:45Z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