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720" windowHeight="10308" activeTab="0"/>
  </bookViews>
  <sheets>
    <sheet name="向领导汇报的表表" sheetId="1" r:id="rId1"/>
  </sheets>
  <definedNames>
    <definedName name="_xlnm.Print_Titles" localSheetId="0">'向领导汇报的表表'!$2:$2</definedName>
  </definedNames>
  <calcPr fullCalcOnLoad="1"/>
</workbook>
</file>

<file path=xl/sharedStrings.xml><?xml version="1.0" encoding="utf-8"?>
<sst xmlns="http://schemas.openxmlformats.org/spreadsheetml/2006/main" count="299" uniqueCount="161">
  <si>
    <t>5841606034616</t>
  </si>
  <si>
    <t>李佳成</t>
  </si>
  <si>
    <t>4841606010304</t>
  </si>
  <si>
    <t>陈江玲</t>
  </si>
  <si>
    <t>600005</t>
  </si>
  <si>
    <t>4841606023823</t>
  </si>
  <si>
    <t>4841606020630</t>
  </si>
  <si>
    <t>吴欣</t>
  </si>
  <si>
    <t>4841606013820</t>
  </si>
  <si>
    <t>黄燕坵</t>
  </si>
  <si>
    <t>600101</t>
  </si>
  <si>
    <t>5841606027727</t>
  </si>
  <si>
    <t>苟万青</t>
  </si>
  <si>
    <t>4841606014120</t>
  </si>
  <si>
    <t>徐仕静</t>
  </si>
  <si>
    <t>李欢</t>
  </si>
  <si>
    <t>姓名</t>
  </si>
  <si>
    <t>600112</t>
  </si>
  <si>
    <t>6841606025608</t>
  </si>
  <si>
    <t>冷小琴</t>
  </si>
  <si>
    <t>600173</t>
  </si>
  <si>
    <t>5841606034002</t>
  </si>
  <si>
    <t>陈庆忠</t>
  </si>
  <si>
    <t>徐红</t>
  </si>
  <si>
    <t>分组</t>
  </si>
  <si>
    <t>2017年大竹县部分事业单位招聘工作人员所有岗位递补体检人员名单</t>
  </si>
  <si>
    <t>政策性加分</t>
  </si>
  <si>
    <t>公共基础知识笔试成绩</t>
  </si>
  <si>
    <t>第一组</t>
  </si>
  <si>
    <t>第二组</t>
  </si>
  <si>
    <t>第三组</t>
  </si>
  <si>
    <t>第四组</t>
  </si>
  <si>
    <t>体检报到序号</t>
  </si>
  <si>
    <t>岗位编码</t>
  </si>
  <si>
    <t>600120</t>
  </si>
  <si>
    <t>王春梅</t>
  </si>
  <si>
    <t>准考证号码</t>
  </si>
  <si>
    <t>4841606013804</t>
  </si>
  <si>
    <t>奉沙沙</t>
  </si>
  <si>
    <t>600089</t>
  </si>
  <si>
    <t>4841606024804</t>
  </si>
  <si>
    <t>王勇</t>
  </si>
  <si>
    <t>600027</t>
  </si>
  <si>
    <t>4841606011315</t>
  </si>
  <si>
    <t>杨欢</t>
  </si>
  <si>
    <t>6841606027617</t>
  </si>
  <si>
    <t>周梨</t>
  </si>
  <si>
    <t>4841606024316</t>
  </si>
  <si>
    <t>于福林</t>
  </si>
  <si>
    <t>4841606024405</t>
  </si>
  <si>
    <t>邹瑜</t>
  </si>
  <si>
    <t>600088</t>
  </si>
  <si>
    <t>600174</t>
  </si>
  <si>
    <t>4841606011817</t>
  </si>
  <si>
    <t>张淇</t>
  </si>
  <si>
    <t>5841606036727</t>
  </si>
  <si>
    <t>沈亚伶</t>
  </si>
  <si>
    <t>6841606026303</t>
  </si>
  <si>
    <t>邱秀</t>
  </si>
  <si>
    <t>600043</t>
  </si>
  <si>
    <t>6841606025712</t>
  </si>
  <si>
    <t>朱晓夏</t>
  </si>
  <si>
    <t>600119</t>
  </si>
  <si>
    <t>5841606030619</t>
  </si>
  <si>
    <t>陈贞汛</t>
  </si>
  <si>
    <t>600139</t>
  </si>
  <si>
    <t>王玉丽</t>
  </si>
  <si>
    <t>4841606013013</t>
  </si>
  <si>
    <t>4841606013016</t>
  </si>
  <si>
    <t>谭敏</t>
  </si>
  <si>
    <t>600069</t>
  </si>
  <si>
    <t>600064</t>
  </si>
  <si>
    <t>4841606012804</t>
  </si>
  <si>
    <t>刘文科</t>
  </si>
  <si>
    <t>600087</t>
  </si>
  <si>
    <t>4841606011004</t>
  </si>
  <si>
    <t>唐小梅</t>
  </si>
  <si>
    <t>王丽</t>
  </si>
  <si>
    <t>蒋家平</t>
  </si>
  <si>
    <t>直接考核</t>
  </si>
  <si>
    <t>张克玲</t>
  </si>
  <si>
    <t>唐啓成</t>
  </si>
  <si>
    <t>汪坤满</t>
  </si>
  <si>
    <t>600124</t>
  </si>
  <si>
    <t>600075</t>
  </si>
  <si>
    <t>5841606031012</t>
  </si>
  <si>
    <t>孙亮</t>
  </si>
  <si>
    <t>6841606026329</t>
  </si>
  <si>
    <t>陶安艳</t>
  </si>
  <si>
    <t>600062</t>
  </si>
  <si>
    <t>面试成绩</t>
  </si>
  <si>
    <t>考试总成绩</t>
  </si>
  <si>
    <t>600141</t>
  </si>
  <si>
    <t>4841606013401</t>
  </si>
  <si>
    <t>唐甜</t>
  </si>
  <si>
    <t>600084</t>
  </si>
  <si>
    <t>6841606025126</t>
  </si>
  <si>
    <t>彭娇娇</t>
  </si>
  <si>
    <t>折后面试成绩</t>
  </si>
  <si>
    <t>考试总成绩排名</t>
  </si>
  <si>
    <t>性别</t>
  </si>
  <si>
    <t>女</t>
  </si>
  <si>
    <t>600095</t>
  </si>
  <si>
    <t>600010</t>
  </si>
  <si>
    <t>4841606010513</t>
  </si>
  <si>
    <t>廖秋月</t>
  </si>
  <si>
    <t>600073</t>
  </si>
  <si>
    <t>600145</t>
  </si>
  <si>
    <t>4841606011605</t>
  </si>
  <si>
    <t>汪美伶</t>
  </si>
  <si>
    <t>600039</t>
  </si>
  <si>
    <t>6841606027604</t>
  </si>
  <si>
    <t>张昀莹</t>
  </si>
  <si>
    <t>600063</t>
  </si>
  <si>
    <t>600068</t>
  </si>
  <si>
    <t>4841606012718</t>
  </si>
  <si>
    <t>5841606028115</t>
  </si>
  <si>
    <t>魏弢</t>
  </si>
  <si>
    <t>4841606012513</t>
  </si>
  <si>
    <t>罗丹</t>
  </si>
  <si>
    <t>徐文静</t>
  </si>
  <si>
    <t>600122</t>
  </si>
  <si>
    <t>燕光辉</t>
  </si>
  <si>
    <t>丁权华</t>
  </si>
  <si>
    <t>600123</t>
  </si>
  <si>
    <t>笔试总成绩</t>
  </si>
  <si>
    <t>折后笔试总成绩</t>
  </si>
  <si>
    <t>4841606024130</t>
  </si>
  <si>
    <t>马进</t>
  </si>
  <si>
    <t>600020</t>
  </si>
  <si>
    <t>4841606011106</t>
  </si>
  <si>
    <t>王敬</t>
  </si>
  <si>
    <t>男</t>
  </si>
  <si>
    <t>蒋尚每</t>
  </si>
  <si>
    <t>张道洋</t>
  </si>
  <si>
    <t>张振东</t>
  </si>
  <si>
    <t>张克英</t>
  </si>
  <si>
    <t>6841606025428</t>
  </si>
  <si>
    <t>盛茜</t>
  </si>
  <si>
    <t>600109</t>
  </si>
  <si>
    <t>600078</t>
  </si>
  <si>
    <t>4841606022306</t>
  </si>
  <si>
    <t>600126</t>
  </si>
  <si>
    <t>5841606035914</t>
  </si>
  <si>
    <t>杨诗燕</t>
  </si>
  <si>
    <t>李莉</t>
  </si>
  <si>
    <t>600099</t>
  </si>
  <si>
    <t>5841606036518</t>
  </si>
  <si>
    <t>董贞梅</t>
  </si>
  <si>
    <t>600002</t>
  </si>
  <si>
    <t>4841606010128</t>
  </si>
  <si>
    <t>罗燕</t>
  </si>
  <si>
    <t>5841606031520</t>
  </si>
  <si>
    <t>向兰</t>
  </si>
  <si>
    <t>600158</t>
  </si>
  <si>
    <t>5841606033106</t>
  </si>
  <si>
    <t>冷莹</t>
  </si>
  <si>
    <t>4841606024503</t>
  </si>
  <si>
    <t>600097</t>
  </si>
  <si>
    <t>7841606027703</t>
  </si>
  <si>
    <t>刘友建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</si>
</sst>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u val="single"/>
      <sz val="19.2"/>
      <color indexed="12"/>
      <name val="宋体"/>
      <family val="0"/>
    </font>
    <font>
      <u val="single"/>
      <sz val="19.2"/>
      <color indexed="36"/>
      <name val="宋体"/>
      <family val="0"/>
    </font>
    <font>
      <sz val="10"/>
      <color indexed="8"/>
      <name val="仿宋_GB2312"/>
      <family val="3"/>
    </font>
    <font>
      <sz val="15"/>
      <name val="方正大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="85" zoomScaleNormal="85" workbookViewId="0" topLeftCell="A1">
      <selection activeCell="A1" sqref="A1:N1"/>
    </sheetView>
  </sheetViews>
  <sheetFormatPr defaultColWidth="9.00390625" defaultRowHeight="14.25"/>
  <cols>
    <col min="1" max="1" width="4.75390625" style="1" customWidth="1"/>
    <col min="2" max="2" width="7.25390625" style="3" customWidth="1"/>
    <col min="3" max="3" width="4.75390625" style="3" customWidth="1"/>
    <col min="4" max="4" width="12.875" style="1" customWidth="1"/>
    <col min="5" max="5" width="7.25390625" style="1" customWidth="1"/>
    <col min="6" max="6" width="7.875" style="1" customWidth="1"/>
    <col min="7" max="7" width="4.75390625" style="1" customWidth="1"/>
    <col min="8" max="8" width="5.75390625" style="1" customWidth="1"/>
    <col min="9" max="9" width="6.125" style="1" customWidth="1"/>
    <col min="10" max="10" width="5.625" style="1" customWidth="1"/>
    <col min="11" max="11" width="6.75390625" style="1" customWidth="1"/>
    <col min="12" max="12" width="6.375" style="1" customWidth="1"/>
    <col min="13" max="13" width="5.875" style="5" customWidth="1"/>
    <col min="14" max="14" width="5.50390625" style="1" customWidth="1"/>
    <col min="15" max="16384" width="9.00390625" style="1" customWidth="1"/>
  </cols>
  <sheetData>
    <row r="1" spans="1:14" ht="19.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6" customFormat="1" ht="39" customHeight="1">
      <c r="A2" s="13" t="s">
        <v>32</v>
      </c>
      <c r="B2" s="13" t="s">
        <v>16</v>
      </c>
      <c r="C2" s="13" t="s">
        <v>100</v>
      </c>
      <c r="D2" s="13" t="s">
        <v>36</v>
      </c>
      <c r="E2" s="13" t="s">
        <v>33</v>
      </c>
      <c r="F2" s="13" t="s">
        <v>27</v>
      </c>
      <c r="G2" s="13" t="s">
        <v>26</v>
      </c>
      <c r="H2" s="13" t="s">
        <v>125</v>
      </c>
      <c r="I2" s="13" t="s">
        <v>126</v>
      </c>
      <c r="J2" s="13" t="s">
        <v>90</v>
      </c>
      <c r="K2" s="13" t="s">
        <v>98</v>
      </c>
      <c r="L2" s="13" t="s">
        <v>91</v>
      </c>
      <c r="M2" s="13" t="s">
        <v>99</v>
      </c>
      <c r="N2" s="13" t="s">
        <v>24</v>
      </c>
    </row>
    <row r="3" spans="1:14" ht="12">
      <c r="A3" s="8">
        <v>1</v>
      </c>
      <c r="B3" s="2" t="s">
        <v>151</v>
      </c>
      <c r="C3" s="2" t="s">
        <v>101</v>
      </c>
      <c r="D3" s="4" t="s">
        <v>150</v>
      </c>
      <c r="E3" s="4" t="s">
        <v>149</v>
      </c>
      <c r="F3" s="4">
        <v>80</v>
      </c>
      <c r="G3" s="4"/>
      <c r="H3" s="2">
        <f aca="true" t="shared" si="0" ref="H3:H27">F3+G3</f>
        <v>80</v>
      </c>
      <c r="I3" s="15">
        <f aca="true" t="shared" si="1" ref="I3:I27">H3*0.5</f>
        <v>40</v>
      </c>
      <c r="J3" s="14">
        <v>82.33</v>
      </c>
      <c r="K3" s="15">
        <f aca="true" t="shared" si="2" ref="K3:K34">J3*0.5</f>
        <v>41.165</v>
      </c>
      <c r="L3" s="15">
        <f aca="true" t="shared" si="3" ref="L3:L34">I3+K3</f>
        <v>81.16499999999999</v>
      </c>
      <c r="M3" s="2">
        <v>3</v>
      </c>
      <c r="N3" s="2" t="s">
        <v>28</v>
      </c>
    </row>
    <row r="4" spans="1:14" ht="12">
      <c r="A4" s="8">
        <v>2</v>
      </c>
      <c r="B4" s="2" t="s">
        <v>3</v>
      </c>
      <c r="C4" s="2" t="s">
        <v>101</v>
      </c>
      <c r="D4" s="4" t="s">
        <v>2</v>
      </c>
      <c r="E4" s="4" t="s">
        <v>4</v>
      </c>
      <c r="F4" s="4">
        <v>73</v>
      </c>
      <c r="G4" s="4"/>
      <c r="H4" s="2">
        <f t="shared" si="0"/>
        <v>73</v>
      </c>
      <c r="I4" s="15">
        <f t="shared" si="1"/>
        <v>36.5</v>
      </c>
      <c r="J4" s="16">
        <v>76.67</v>
      </c>
      <c r="K4" s="15">
        <f t="shared" si="2"/>
        <v>38.335</v>
      </c>
      <c r="L4" s="15">
        <f t="shared" si="3"/>
        <v>74.83500000000001</v>
      </c>
      <c r="M4" s="2">
        <v>2</v>
      </c>
      <c r="N4" s="2" t="s">
        <v>28</v>
      </c>
    </row>
    <row r="5" spans="1:14" ht="12">
      <c r="A5" s="8">
        <v>3</v>
      </c>
      <c r="B5" s="2" t="s">
        <v>105</v>
      </c>
      <c r="C5" s="2" t="s">
        <v>101</v>
      </c>
      <c r="D5" s="4" t="s">
        <v>104</v>
      </c>
      <c r="E5" s="4" t="s">
        <v>103</v>
      </c>
      <c r="F5" s="4">
        <v>70</v>
      </c>
      <c r="G5" s="4"/>
      <c r="H5" s="2">
        <f t="shared" si="0"/>
        <v>70</v>
      </c>
      <c r="I5" s="15">
        <f t="shared" si="1"/>
        <v>35</v>
      </c>
      <c r="J5" s="16">
        <v>79</v>
      </c>
      <c r="K5" s="15">
        <f t="shared" si="2"/>
        <v>39.5</v>
      </c>
      <c r="L5" s="15">
        <f t="shared" si="3"/>
        <v>74.5</v>
      </c>
      <c r="M5" s="2">
        <v>3</v>
      </c>
      <c r="N5" s="2" t="s">
        <v>28</v>
      </c>
    </row>
    <row r="6" spans="1:14" ht="12">
      <c r="A6" s="8">
        <v>4</v>
      </c>
      <c r="B6" s="2" t="s">
        <v>76</v>
      </c>
      <c r="C6" s="2" t="s">
        <v>101</v>
      </c>
      <c r="D6" s="4" t="s">
        <v>75</v>
      </c>
      <c r="E6" s="4">
        <v>600017</v>
      </c>
      <c r="F6" s="4">
        <v>74</v>
      </c>
      <c r="G6" s="4"/>
      <c r="H6" s="2">
        <f t="shared" si="0"/>
        <v>74</v>
      </c>
      <c r="I6" s="15">
        <f t="shared" si="1"/>
        <v>37</v>
      </c>
      <c r="J6" s="16">
        <v>80</v>
      </c>
      <c r="K6" s="15">
        <f t="shared" si="2"/>
        <v>40</v>
      </c>
      <c r="L6" s="15">
        <f t="shared" si="3"/>
        <v>77</v>
      </c>
      <c r="M6" s="2">
        <v>2</v>
      </c>
      <c r="N6" s="2" t="s">
        <v>28</v>
      </c>
    </row>
    <row r="7" spans="1:14" ht="12">
      <c r="A7" s="8">
        <v>5</v>
      </c>
      <c r="B7" s="2" t="s">
        <v>131</v>
      </c>
      <c r="C7" s="2" t="s">
        <v>132</v>
      </c>
      <c r="D7" s="4" t="s">
        <v>130</v>
      </c>
      <c r="E7" s="4" t="s">
        <v>129</v>
      </c>
      <c r="F7" s="4">
        <v>71</v>
      </c>
      <c r="G7" s="4"/>
      <c r="H7" s="2">
        <f t="shared" si="0"/>
        <v>71</v>
      </c>
      <c r="I7" s="15">
        <f t="shared" si="1"/>
        <v>35.5</v>
      </c>
      <c r="J7" s="16">
        <v>82.67</v>
      </c>
      <c r="K7" s="15">
        <f t="shared" si="2"/>
        <v>41.335</v>
      </c>
      <c r="L7" s="15">
        <f t="shared" si="3"/>
        <v>76.83500000000001</v>
      </c>
      <c r="M7" s="2">
        <v>2</v>
      </c>
      <c r="N7" s="2" t="s">
        <v>28</v>
      </c>
    </row>
    <row r="8" spans="1:14" ht="12">
      <c r="A8" s="8">
        <v>6</v>
      </c>
      <c r="B8" s="2" t="s">
        <v>44</v>
      </c>
      <c r="C8" s="2" t="s">
        <v>101</v>
      </c>
      <c r="D8" s="4" t="s">
        <v>43</v>
      </c>
      <c r="E8" s="4" t="s">
        <v>42</v>
      </c>
      <c r="F8" s="4">
        <v>79</v>
      </c>
      <c r="G8" s="4"/>
      <c r="H8" s="2">
        <f t="shared" si="0"/>
        <v>79</v>
      </c>
      <c r="I8" s="15">
        <f t="shared" si="1"/>
        <v>39.5</v>
      </c>
      <c r="J8" s="16">
        <v>81</v>
      </c>
      <c r="K8" s="15">
        <f t="shared" si="2"/>
        <v>40.5</v>
      </c>
      <c r="L8" s="15">
        <f t="shared" si="3"/>
        <v>80</v>
      </c>
      <c r="M8" s="2">
        <v>3</v>
      </c>
      <c r="N8" s="2" t="s">
        <v>28</v>
      </c>
    </row>
    <row r="9" spans="1:14" ht="12">
      <c r="A9" s="8">
        <v>7</v>
      </c>
      <c r="B9" s="2" t="s">
        <v>109</v>
      </c>
      <c r="C9" s="2" t="s">
        <v>101</v>
      </c>
      <c r="D9" s="4" t="s">
        <v>108</v>
      </c>
      <c r="E9" s="4" t="s">
        <v>110</v>
      </c>
      <c r="F9" s="4">
        <v>64</v>
      </c>
      <c r="G9" s="4"/>
      <c r="H9" s="2">
        <f t="shared" si="0"/>
        <v>64</v>
      </c>
      <c r="I9" s="15">
        <f t="shared" si="1"/>
        <v>32</v>
      </c>
      <c r="J9" s="16">
        <v>74</v>
      </c>
      <c r="K9" s="15">
        <f t="shared" si="2"/>
        <v>37</v>
      </c>
      <c r="L9" s="15">
        <f t="shared" si="3"/>
        <v>69</v>
      </c>
      <c r="M9" s="2">
        <v>2</v>
      </c>
      <c r="N9" s="2" t="s">
        <v>28</v>
      </c>
    </row>
    <row r="10" spans="1:14" ht="12">
      <c r="A10" s="8">
        <v>8</v>
      </c>
      <c r="B10" s="2" t="s">
        <v>54</v>
      </c>
      <c r="C10" s="2" t="s">
        <v>101</v>
      </c>
      <c r="D10" s="4" t="s">
        <v>53</v>
      </c>
      <c r="E10" s="4" t="s">
        <v>59</v>
      </c>
      <c r="F10" s="4">
        <v>67</v>
      </c>
      <c r="G10" s="4"/>
      <c r="H10" s="2">
        <f t="shared" si="0"/>
        <v>67</v>
      </c>
      <c r="I10" s="15">
        <f t="shared" si="1"/>
        <v>33.5</v>
      </c>
      <c r="J10" s="16">
        <v>77</v>
      </c>
      <c r="K10" s="15">
        <f t="shared" si="2"/>
        <v>38.5</v>
      </c>
      <c r="L10" s="15">
        <f t="shared" si="3"/>
        <v>72</v>
      </c>
      <c r="M10" s="2">
        <v>4</v>
      </c>
      <c r="N10" s="2" t="s">
        <v>28</v>
      </c>
    </row>
    <row r="11" spans="1:14" ht="12">
      <c r="A11" s="8">
        <v>9</v>
      </c>
      <c r="B11" s="2" t="s">
        <v>66</v>
      </c>
      <c r="C11" s="2" t="s">
        <v>101</v>
      </c>
      <c r="D11" s="4" t="s">
        <v>118</v>
      </c>
      <c r="E11" s="4" t="s">
        <v>89</v>
      </c>
      <c r="F11" s="4">
        <v>76</v>
      </c>
      <c r="G11" s="4"/>
      <c r="H11" s="2">
        <f t="shared" si="0"/>
        <v>76</v>
      </c>
      <c r="I11" s="15">
        <f t="shared" si="1"/>
        <v>38</v>
      </c>
      <c r="J11" s="16">
        <v>83.67</v>
      </c>
      <c r="K11" s="15">
        <f t="shared" si="2"/>
        <v>41.835</v>
      </c>
      <c r="L11" s="15">
        <f t="shared" si="3"/>
        <v>79.83500000000001</v>
      </c>
      <c r="M11" s="2">
        <v>11</v>
      </c>
      <c r="N11" s="2" t="s">
        <v>28</v>
      </c>
    </row>
    <row r="12" spans="1:14" ht="12">
      <c r="A12" s="8">
        <v>10</v>
      </c>
      <c r="B12" s="2" t="s">
        <v>77</v>
      </c>
      <c r="C12" s="2" t="s">
        <v>101</v>
      </c>
      <c r="D12" s="4" t="s">
        <v>115</v>
      </c>
      <c r="E12" s="4" t="s">
        <v>113</v>
      </c>
      <c r="F12" s="4">
        <v>70</v>
      </c>
      <c r="G12" s="4"/>
      <c r="H12" s="2">
        <f t="shared" si="0"/>
        <v>70</v>
      </c>
      <c r="I12" s="15">
        <f t="shared" si="1"/>
        <v>35</v>
      </c>
      <c r="J12" s="16">
        <v>80.67</v>
      </c>
      <c r="K12" s="15">
        <f t="shared" si="2"/>
        <v>40.335</v>
      </c>
      <c r="L12" s="15">
        <f t="shared" si="3"/>
        <v>75.33500000000001</v>
      </c>
      <c r="M12" s="2">
        <v>13</v>
      </c>
      <c r="N12" s="2" t="s">
        <v>28</v>
      </c>
    </row>
    <row r="13" spans="1:14" ht="12">
      <c r="A13" s="8">
        <v>11</v>
      </c>
      <c r="B13" s="2" t="s">
        <v>73</v>
      </c>
      <c r="C13" s="2" t="s">
        <v>132</v>
      </c>
      <c r="D13" s="4" t="s">
        <v>72</v>
      </c>
      <c r="E13" s="4" t="s">
        <v>71</v>
      </c>
      <c r="F13" s="4">
        <v>58</v>
      </c>
      <c r="G13" s="4"/>
      <c r="H13" s="2">
        <f t="shared" si="0"/>
        <v>58</v>
      </c>
      <c r="I13" s="15">
        <f t="shared" si="1"/>
        <v>29</v>
      </c>
      <c r="J13" s="16">
        <v>82</v>
      </c>
      <c r="K13" s="15">
        <f t="shared" si="2"/>
        <v>41</v>
      </c>
      <c r="L13" s="15">
        <f t="shared" si="3"/>
        <v>70</v>
      </c>
      <c r="M13" s="2">
        <v>2</v>
      </c>
      <c r="N13" s="2" t="s">
        <v>28</v>
      </c>
    </row>
    <row r="14" spans="1:14" ht="12">
      <c r="A14" s="8">
        <v>12</v>
      </c>
      <c r="B14" s="2" t="s">
        <v>69</v>
      </c>
      <c r="C14" s="2" t="s">
        <v>132</v>
      </c>
      <c r="D14" s="4" t="s">
        <v>68</v>
      </c>
      <c r="E14" s="4" t="s">
        <v>114</v>
      </c>
      <c r="F14" s="4">
        <v>67</v>
      </c>
      <c r="G14" s="4"/>
      <c r="H14" s="2">
        <f t="shared" si="0"/>
        <v>67</v>
      </c>
      <c r="I14" s="15">
        <f t="shared" si="1"/>
        <v>33.5</v>
      </c>
      <c r="J14" s="16">
        <v>84</v>
      </c>
      <c r="K14" s="15">
        <f t="shared" si="2"/>
        <v>42</v>
      </c>
      <c r="L14" s="15">
        <f t="shared" si="3"/>
        <v>75.5</v>
      </c>
      <c r="M14" s="2">
        <v>4</v>
      </c>
      <c r="N14" s="2" t="s">
        <v>28</v>
      </c>
    </row>
    <row r="15" spans="1:14" ht="12">
      <c r="A15" s="8">
        <v>13</v>
      </c>
      <c r="B15" s="2" t="s">
        <v>119</v>
      </c>
      <c r="C15" s="2" t="s">
        <v>101</v>
      </c>
      <c r="D15" s="4" t="s">
        <v>67</v>
      </c>
      <c r="E15" s="4" t="s">
        <v>114</v>
      </c>
      <c r="F15" s="4">
        <v>72</v>
      </c>
      <c r="G15" s="4"/>
      <c r="H15" s="2">
        <f t="shared" si="0"/>
        <v>72</v>
      </c>
      <c r="I15" s="15">
        <f t="shared" si="1"/>
        <v>36</v>
      </c>
      <c r="J15" s="16">
        <v>75.33</v>
      </c>
      <c r="K15" s="15">
        <f t="shared" si="2"/>
        <v>37.665</v>
      </c>
      <c r="L15" s="15">
        <f t="shared" si="3"/>
        <v>73.66499999999999</v>
      </c>
      <c r="M15" s="2">
        <v>5</v>
      </c>
      <c r="N15" s="2" t="s">
        <v>28</v>
      </c>
    </row>
    <row r="16" spans="1:14" ht="12">
      <c r="A16" s="8">
        <v>14</v>
      </c>
      <c r="B16" s="2" t="s">
        <v>94</v>
      </c>
      <c r="C16" s="2" t="s">
        <v>101</v>
      </c>
      <c r="D16" s="4" t="s">
        <v>93</v>
      </c>
      <c r="E16" s="4" t="s">
        <v>70</v>
      </c>
      <c r="F16" s="4">
        <v>75</v>
      </c>
      <c r="G16" s="4"/>
      <c r="H16" s="2">
        <f t="shared" si="0"/>
        <v>75</v>
      </c>
      <c r="I16" s="15">
        <f t="shared" si="1"/>
        <v>37.5</v>
      </c>
      <c r="J16" s="16">
        <v>79</v>
      </c>
      <c r="K16" s="15">
        <f t="shared" si="2"/>
        <v>39.5</v>
      </c>
      <c r="L16" s="15">
        <f t="shared" si="3"/>
        <v>77</v>
      </c>
      <c r="M16" s="2">
        <v>12</v>
      </c>
      <c r="N16" s="2" t="s">
        <v>29</v>
      </c>
    </row>
    <row r="17" spans="1:14" ht="12">
      <c r="A17" s="8">
        <v>15</v>
      </c>
      <c r="B17" s="2" t="s">
        <v>9</v>
      </c>
      <c r="C17" s="2" t="s">
        <v>101</v>
      </c>
      <c r="D17" s="4" t="s">
        <v>8</v>
      </c>
      <c r="E17" s="4" t="s">
        <v>106</v>
      </c>
      <c r="F17" s="4">
        <v>77</v>
      </c>
      <c r="G17" s="4"/>
      <c r="H17" s="2">
        <f t="shared" si="0"/>
        <v>77</v>
      </c>
      <c r="I17" s="15">
        <f t="shared" si="1"/>
        <v>38.5</v>
      </c>
      <c r="J17" s="16">
        <v>80.33</v>
      </c>
      <c r="K17" s="15">
        <f t="shared" si="2"/>
        <v>40.165</v>
      </c>
      <c r="L17" s="15">
        <f t="shared" si="3"/>
        <v>78.66499999999999</v>
      </c>
      <c r="M17" s="2">
        <v>12</v>
      </c>
      <c r="N17" s="2" t="s">
        <v>29</v>
      </c>
    </row>
    <row r="18" spans="1:14" ht="12">
      <c r="A18" s="8">
        <v>16</v>
      </c>
      <c r="B18" s="2" t="s">
        <v>14</v>
      </c>
      <c r="C18" s="2" t="s">
        <v>101</v>
      </c>
      <c r="D18" s="4" t="s">
        <v>13</v>
      </c>
      <c r="E18" s="4" t="s">
        <v>106</v>
      </c>
      <c r="F18" s="4">
        <v>77</v>
      </c>
      <c r="G18" s="4"/>
      <c r="H18" s="2">
        <f t="shared" si="0"/>
        <v>77</v>
      </c>
      <c r="I18" s="15">
        <f t="shared" si="1"/>
        <v>38.5</v>
      </c>
      <c r="J18" s="16">
        <v>80.33</v>
      </c>
      <c r="K18" s="15">
        <f t="shared" si="2"/>
        <v>40.165</v>
      </c>
      <c r="L18" s="15">
        <f t="shared" si="3"/>
        <v>78.66499999999999</v>
      </c>
      <c r="M18" s="2">
        <v>12</v>
      </c>
      <c r="N18" s="2" t="s">
        <v>29</v>
      </c>
    </row>
    <row r="19" spans="1:14" ht="12">
      <c r="A19" s="8">
        <v>17</v>
      </c>
      <c r="B19" s="2" t="s">
        <v>38</v>
      </c>
      <c r="C19" s="2" t="s">
        <v>101</v>
      </c>
      <c r="D19" s="4" t="s">
        <v>37</v>
      </c>
      <c r="E19" s="4" t="s">
        <v>106</v>
      </c>
      <c r="F19" s="4">
        <v>80</v>
      </c>
      <c r="G19" s="4"/>
      <c r="H19" s="2">
        <f t="shared" si="0"/>
        <v>80</v>
      </c>
      <c r="I19" s="15">
        <f t="shared" si="1"/>
        <v>40</v>
      </c>
      <c r="J19" s="16">
        <v>77</v>
      </c>
      <c r="K19" s="15">
        <f t="shared" si="2"/>
        <v>38.5</v>
      </c>
      <c r="L19" s="15">
        <f t="shared" si="3"/>
        <v>78.5</v>
      </c>
      <c r="M19" s="2">
        <v>14</v>
      </c>
      <c r="N19" s="2" t="s">
        <v>29</v>
      </c>
    </row>
    <row r="20" spans="1:14" ht="12">
      <c r="A20" s="8">
        <v>18</v>
      </c>
      <c r="B20" s="2" t="s">
        <v>7</v>
      </c>
      <c r="C20" s="2" t="s">
        <v>101</v>
      </c>
      <c r="D20" s="4" t="s">
        <v>6</v>
      </c>
      <c r="E20" s="4" t="s">
        <v>84</v>
      </c>
      <c r="F20" s="4">
        <v>74</v>
      </c>
      <c r="G20" s="4"/>
      <c r="H20" s="2">
        <f t="shared" si="0"/>
        <v>74</v>
      </c>
      <c r="I20" s="15">
        <f t="shared" si="1"/>
        <v>37</v>
      </c>
      <c r="J20" s="16">
        <v>81.67</v>
      </c>
      <c r="K20" s="15">
        <f t="shared" si="2"/>
        <v>40.835</v>
      </c>
      <c r="L20" s="15">
        <f t="shared" si="3"/>
        <v>77.83500000000001</v>
      </c>
      <c r="M20" s="2">
        <v>11</v>
      </c>
      <c r="N20" s="2" t="s">
        <v>29</v>
      </c>
    </row>
    <row r="21" spans="1:14" ht="12">
      <c r="A21" s="8">
        <v>19</v>
      </c>
      <c r="B21" s="2" t="s">
        <v>145</v>
      </c>
      <c r="C21" s="2" t="s">
        <v>101</v>
      </c>
      <c r="D21" s="4" t="s">
        <v>141</v>
      </c>
      <c r="E21" s="4" t="s">
        <v>140</v>
      </c>
      <c r="F21" s="4">
        <v>72</v>
      </c>
      <c r="G21" s="4"/>
      <c r="H21" s="2">
        <f t="shared" si="0"/>
        <v>72</v>
      </c>
      <c r="I21" s="15">
        <f t="shared" si="1"/>
        <v>36</v>
      </c>
      <c r="J21" s="16">
        <v>84.33</v>
      </c>
      <c r="K21" s="15">
        <f t="shared" si="2"/>
        <v>42.165</v>
      </c>
      <c r="L21" s="15">
        <f t="shared" si="3"/>
        <v>78.16499999999999</v>
      </c>
      <c r="M21" s="2">
        <v>12</v>
      </c>
      <c r="N21" s="2" t="s">
        <v>29</v>
      </c>
    </row>
    <row r="22" spans="1:14" ht="12">
      <c r="A22" s="8">
        <v>20</v>
      </c>
      <c r="B22" s="2" t="s">
        <v>23</v>
      </c>
      <c r="C22" s="2" t="s">
        <v>101</v>
      </c>
      <c r="D22" s="4" t="s">
        <v>5</v>
      </c>
      <c r="E22" s="4" t="s">
        <v>95</v>
      </c>
      <c r="F22" s="4">
        <v>71</v>
      </c>
      <c r="G22" s="4"/>
      <c r="H22" s="2">
        <f t="shared" si="0"/>
        <v>71</v>
      </c>
      <c r="I22" s="15">
        <f t="shared" si="1"/>
        <v>35.5</v>
      </c>
      <c r="J22" s="16">
        <v>83.33</v>
      </c>
      <c r="K22" s="15">
        <f t="shared" si="2"/>
        <v>41.665</v>
      </c>
      <c r="L22" s="15">
        <f t="shared" si="3"/>
        <v>77.16499999999999</v>
      </c>
      <c r="M22" s="2">
        <v>11</v>
      </c>
      <c r="N22" s="2" t="s">
        <v>29</v>
      </c>
    </row>
    <row r="23" spans="1:14" ht="12">
      <c r="A23" s="8">
        <v>21</v>
      </c>
      <c r="B23" s="2" t="s">
        <v>50</v>
      </c>
      <c r="C23" s="2" t="s">
        <v>132</v>
      </c>
      <c r="D23" s="4" t="s">
        <v>49</v>
      </c>
      <c r="E23" s="4" t="s">
        <v>74</v>
      </c>
      <c r="F23" s="4">
        <v>68</v>
      </c>
      <c r="G23" s="4"/>
      <c r="H23" s="2">
        <f t="shared" si="0"/>
        <v>68</v>
      </c>
      <c r="I23" s="15">
        <f t="shared" si="1"/>
        <v>34</v>
      </c>
      <c r="J23" s="16">
        <v>80.83</v>
      </c>
      <c r="K23" s="15">
        <f t="shared" si="2"/>
        <v>40.415</v>
      </c>
      <c r="L23" s="15">
        <f t="shared" si="3"/>
        <v>74.41499999999999</v>
      </c>
      <c r="M23" s="2">
        <v>15</v>
      </c>
      <c r="N23" s="2" t="s">
        <v>29</v>
      </c>
    </row>
    <row r="24" spans="1:14" ht="12">
      <c r="A24" s="8">
        <v>22</v>
      </c>
      <c r="B24" s="2" t="s">
        <v>128</v>
      </c>
      <c r="C24" s="2" t="s">
        <v>132</v>
      </c>
      <c r="D24" s="4" t="s">
        <v>127</v>
      </c>
      <c r="E24" s="4" t="s">
        <v>74</v>
      </c>
      <c r="F24" s="4">
        <v>68</v>
      </c>
      <c r="G24" s="4"/>
      <c r="H24" s="2">
        <f t="shared" si="0"/>
        <v>68</v>
      </c>
      <c r="I24" s="15">
        <f t="shared" si="1"/>
        <v>34</v>
      </c>
      <c r="J24" s="16">
        <v>80.5</v>
      </c>
      <c r="K24" s="15">
        <f t="shared" si="2"/>
        <v>40.25</v>
      </c>
      <c r="L24" s="15">
        <f t="shared" si="3"/>
        <v>74.25</v>
      </c>
      <c r="M24" s="2">
        <v>16</v>
      </c>
      <c r="N24" s="2" t="s">
        <v>29</v>
      </c>
    </row>
    <row r="25" spans="1:14" ht="12">
      <c r="A25" s="8">
        <v>23</v>
      </c>
      <c r="B25" s="2" t="s">
        <v>48</v>
      </c>
      <c r="C25" s="2" t="s">
        <v>132</v>
      </c>
      <c r="D25" s="4" t="s">
        <v>47</v>
      </c>
      <c r="E25" s="4" t="s">
        <v>74</v>
      </c>
      <c r="F25" s="4">
        <v>64</v>
      </c>
      <c r="G25" s="4"/>
      <c r="H25" s="2">
        <f t="shared" si="0"/>
        <v>64</v>
      </c>
      <c r="I25" s="15">
        <f t="shared" si="1"/>
        <v>32</v>
      </c>
      <c r="J25" s="16">
        <v>81.67</v>
      </c>
      <c r="K25" s="15">
        <f t="shared" si="2"/>
        <v>40.835</v>
      </c>
      <c r="L25" s="15">
        <f t="shared" si="3"/>
        <v>72.83500000000001</v>
      </c>
      <c r="M25" s="2">
        <v>17</v>
      </c>
      <c r="N25" s="2" t="s">
        <v>29</v>
      </c>
    </row>
    <row r="26" spans="1:14" ht="12">
      <c r="A26" s="8">
        <v>24</v>
      </c>
      <c r="B26" s="2" t="s">
        <v>15</v>
      </c>
      <c r="C26" s="2" t="s">
        <v>101</v>
      </c>
      <c r="D26" s="4" t="s">
        <v>157</v>
      </c>
      <c r="E26" s="4" t="s">
        <v>51</v>
      </c>
      <c r="F26" s="4">
        <v>72</v>
      </c>
      <c r="G26" s="4"/>
      <c r="H26" s="2">
        <f t="shared" si="0"/>
        <v>72</v>
      </c>
      <c r="I26" s="15">
        <f t="shared" si="1"/>
        <v>36</v>
      </c>
      <c r="J26" s="16">
        <v>82.33</v>
      </c>
      <c r="K26" s="15">
        <f t="shared" si="2"/>
        <v>41.165</v>
      </c>
      <c r="L26" s="15">
        <f t="shared" si="3"/>
        <v>77.16499999999999</v>
      </c>
      <c r="M26" s="2">
        <v>10</v>
      </c>
      <c r="N26" s="2" t="s">
        <v>29</v>
      </c>
    </row>
    <row r="27" spans="1:14" ht="12">
      <c r="A27" s="8">
        <v>25</v>
      </c>
      <c r="B27" s="2" t="s">
        <v>41</v>
      </c>
      <c r="C27" s="2" t="s">
        <v>132</v>
      </c>
      <c r="D27" s="4" t="s">
        <v>40</v>
      </c>
      <c r="E27" s="4" t="s">
        <v>39</v>
      </c>
      <c r="F27" s="4">
        <v>72</v>
      </c>
      <c r="G27" s="4"/>
      <c r="H27" s="2">
        <f t="shared" si="0"/>
        <v>72</v>
      </c>
      <c r="I27" s="15">
        <f t="shared" si="1"/>
        <v>36</v>
      </c>
      <c r="J27" s="16">
        <v>65.33</v>
      </c>
      <c r="K27" s="15">
        <f t="shared" si="2"/>
        <v>32.665</v>
      </c>
      <c r="L27" s="15">
        <f t="shared" si="3"/>
        <v>68.66499999999999</v>
      </c>
      <c r="M27" s="2">
        <v>7</v>
      </c>
      <c r="N27" s="2" t="s">
        <v>29</v>
      </c>
    </row>
    <row r="28" spans="1:15" s="9" customFormat="1" ht="12">
      <c r="A28" s="8">
        <v>26</v>
      </c>
      <c r="B28" s="2" t="s">
        <v>120</v>
      </c>
      <c r="C28" s="2" t="s">
        <v>101</v>
      </c>
      <c r="D28" s="2" t="s">
        <v>79</v>
      </c>
      <c r="E28" s="10" t="s">
        <v>102</v>
      </c>
      <c r="F28" s="10"/>
      <c r="G28" s="10"/>
      <c r="H28" s="10"/>
      <c r="I28" s="10"/>
      <c r="J28" s="17">
        <v>61.8</v>
      </c>
      <c r="K28" s="18">
        <f t="shared" si="2"/>
        <v>30.9</v>
      </c>
      <c r="L28" s="18">
        <f t="shared" si="3"/>
        <v>30.9</v>
      </c>
      <c r="M28" s="4">
        <v>11</v>
      </c>
      <c r="N28" s="2" t="s">
        <v>30</v>
      </c>
      <c r="O28" s="1"/>
    </row>
    <row r="29" spans="1:14" s="7" customFormat="1" ht="15">
      <c r="A29" s="8">
        <v>27</v>
      </c>
      <c r="B29" s="2" t="s">
        <v>160</v>
      </c>
      <c r="C29" s="2" t="s">
        <v>132</v>
      </c>
      <c r="D29" s="4" t="s">
        <v>159</v>
      </c>
      <c r="E29" s="4" t="s">
        <v>158</v>
      </c>
      <c r="F29" s="4">
        <v>48</v>
      </c>
      <c r="G29" s="4"/>
      <c r="H29" s="2">
        <f aca="true" t="shared" si="4" ref="H29:H38">F29+G29</f>
        <v>48</v>
      </c>
      <c r="I29" s="15">
        <f aca="true" t="shared" si="5" ref="I29:I38">H29*0.5</f>
        <v>24</v>
      </c>
      <c r="J29" s="12">
        <v>73</v>
      </c>
      <c r="K29" s="18">
        <f t="shared" si="2"/>
        <v>36.5</v>
      </c>
      <c r="L29" s="18">
        <f t="shared" si="3"/>
        <v>60.5</v>
      </c>
      <c r="M29" s="4">
        <v>4</v>
      </c>
      <c r="N29" s="2" t="s">
        <v>30</v>
      </c>
    </row>
    <row r="30" spans="1:14" s="7" customFormat="1" ht="15">
      <c r="A30" s="8">
        <v>28</v>
      </c>
      <c r="B30" s="2" t="s">
        <v>97</v>
      </c>
      <c r="C30" s="2" t="s">
        <v>101</v>
      </c>
      <c r="D30" s="4" t="s">
        <v>96</v>
      </c>
      <c r="E30" s="4" t="s">
        <v>146</v>
      </c>
      <c r="F30" s="4">
        <v>51</v>
      </c>
      <c r="G30" s="4"/>
      <c r="H30" s="2">
        <f t="shared" si="4"/>
        <v>51</v>
      </c>
      <c r="I30" s="15">
        <f t="shared" si="5"/>
        <v>25.5</v>
      </c>
      <c r="J30" s="12">
        <v>87</v>
      </c>
      <c r="K30" s="18">
        <f t="shared" si="2"/>
        <v>43.5</v>
      </c>
      <c r="L30" s="18">
        <f t="shared" si="3"/>
        <v>69</v>
      </c>
      <c r="M30" s="4">
        <v>4</v>
      </c>
      <c r="N30" s="2" t="s">
        <v>30</v>
      </c>
    </row>
    <row r="31" spans="1:14" s="7" customFormat="1" ht="15">
      <c r="A31" s="8">
        <v>29</v>
      </c>
      <c r="B31" s="2" t="s">
        <v>12</v>
      </c>
      <c r="C31" s="2" t="s">
        <v>132</v>
      </c>
      <c r="D31" s="4" t="s">
        <v>11</v>
      </c>
      <c r="E31" s="4" t="s">
        <v>10</v>
      </c>
      <c r="F31" s="4">
        <v>60</v>
      </c>
      <c r="G31" s="4"/>
      <c r="H31" s="2">
        <f t="shared" si="4"/>
        <v>60</v>
      </c>
      <c r="I31" s="15">
        <f t="shared" si="5"/>
        <v>30</v>
      </c>
      <c r="J31" s="17">
        <v>76.4</v>
      </c>
      <c r="K31" s="18">
        <f t="shared" si="2"/>
        <v>38.2</v>
      </c>
      <c r="L31" s="18">
        <f t="shared" si="3"/>
        <v>68.2</v>
      </c>
      <c r="M31" s="4">
        <v>2</v>
      </c>
      <c r="N31" s="2" t="s">
        <v>30</v>
      </c>
    </row>
    <row r="32" spans="1:14" s="7" customFormat="1" ht="15">
      <c r="A32" s="8">
        <v>30</v>
      </c>
      <c r="B32" s="2" t="s">
        <v>138</v>
      </c>
      <c r="C32" s="2" t="s">
        <v>101</v>
      </c>
      <c r="D32" s="4" t="s">
        <v>137</v>
      </c>
      <c r="E32" s="4" t="s">
        <v>139</v>
      </c>
      <c r="F32" s="4">
        <v>55</v>
      </c>
      <c r="G32" s="4"/>
      <c r="H32" s="2">
        <f t="shared" si="4"/>
        <v>55</v>
      </c>
      <c r="I32" s="15">
        <f t="shared" si="5"/>
        <v>27.5</v>
      </c>
      <c r="J32" s="12">
        <v>70.5</v>
      </c>
      <c r="K32" s="18">
        <f t="shared" si="2"/>
        <v>35.25</v>
      </c>
      <c r="L32" s="18">
        <f t="shared" si="3"/>
        <v>62.75</v>
      </c>
      <c r="M32" s="4">
        <v>2</v>
      </c>
      <c r="N32" s="2" t="s">
        <v>30</v>
      </c>
    </row>
    <row r="33" spans="1:14" s="7" customFormat="1" ht="15">
      <c r="A33" s="8">
        <v>31</v>
      </c>
      <c r="B33" s="2" t="s">
        <v>19</v>
      </c>
      <c r="C33" s="2" t="s">
        <v>101</v>
      </c>
      <c r="D33" s="4" t="s">
        <v>18</v>
      </c>
      <c r="E33" s="4" t="s">
        <v>17</v>
      </c>
      <c r="F33" s="4">
        <v>51</v>
      </c>
      <c r="G33" s="4"/>
      <c r="H33" s="2">
        <f t="shared" si="4"/>
        <v>51</v>
      </c>
      <c r="I33" s="15">
        <f t="shared" si="5"/>
        <v>25.5</v>
      </c>
      <c r="J33" s="12">
        <v>58</v>
      </c>
      <c r="K33" s="18">
        <f t="shared" si="2"/>
        <v>29</v>
      </c>
      <c r="L33" s="18">
        <f t="shared" si="3"/>
        <v>54.5</v>
      </c>
      <c r="M33" s="4">
        <v>15</v>
      </c>
      <c r="N33" s="2" t="s">
        <v>30</v>
      </c>
    </row>
    <row r="34" spans="1:14" s="7" customFormat="1" ht="15">
      <c r="A34" s="8">
        <v>32</v>
      </c>
      <c r="B34" s="2" t="s">
        <v>61</v>
      </c>
      <c r="C34" s="2" t="s">
        <v>101</v>
      </c>
      <c r="D34" s="4" t="s">
        <v>60</v>
      </c>
      <c r="E34" s="4" t="s">
        <v>17</v>
      </c>
      <c r="F34" s="4">
        <v>38</v>
      </c>
      <c r="G34" s="4"/>
      <c r="H34" s="2">
        <f t="shared" si="4"/>
        <v>38</v>
      </c>
      <c r="I34" s="15">
        <f t="shared" si="5"/>
        <v>19</v>
      </c>
      <c r="J34" s="17">
        <v>70.4</v>
      </c>
      <c r="K34" s="18">
        <f t="shared" si="2"/>
        <v>35.2</v>
      </c>
      <c r="L34" s="18">
        <f t="shared" si="3"/>
        <v>54.2</v>
      </c>
      <c r="M34" s="4">
        <v>16</v>
      </c>
      <c r="N34" s="2" t="s">
        <v>30</v>
      </c>
    </row>
    <row r="35" spans="1:14" s="7" customFormat="1" ht="15">
      <c r="A35" s="8">
        <v>33</v>
      </c>
      <c r="B35" s="2" t="s">
        <v>58</v>
      </c>
      <c r="C35" s="2" t="s">
        <v>101</v>
      </c>
      <c r="D35" s="4" t="s">
        <v>57</v>
      </c>
      <c r="E35" s="4" t="s">
        <v>62</v>
      </c>
      <c r="F35" s="4">
        <v>48</v>
      </c>
      <c r="G35" s="4"/>
      <c r="H35" s="2">
        <f t="shared" si="4"/>
        <v>48</v>
      </c>
      <c r="I35" s="15">
        <f t="shared" si="5"/>
        <v>24</v>
      </c>
      <c r="J35" s="12">
        <v>77.8</v>
      </c>
      <c r="K35" s="18">
        <f aca="true" t="shared" si="6" ref="K35:K59">J35*0.5</f>
        <v>38.9</v>
      </c>
      <c r="L35" s="18">
        <f aca="true" t="shared" si="7" ref="L35:L59">I35+K35</f>
        <v>62.9</v>
      </c>
      <c r="M35" s="4">
        <v>14</v>
      </c>
      <c r="N35" s="2" t="s">
        <v>30</v>
      </c>
    </row>
    <row r="36" spans="1:14" s="7" customFormat="1" ht="15">
      <c r="A36" s="8">
        <v>34</v>
      </c>
      <c r="B36" s="2" t="s">
        <v>88</v>
      </c>
      <c r="C36" s="2" t="s">
        <v>101</v>
      </c>
      <c r="D36" s="4" t="s">
        <v>87</v>
      </c>
      <c r="E36" s="4" t="s">
        <v>62</v>
      </c>
      <c r="F36" s="4">
        <v>50</v>
      </c>
      <c r="G36" s="4"/>
      <c r="H36" s="2">
        <f t="shared" si="4"/>
        <v>50</v>
      </c>
      <c r="I36" s="15">
        <f t="shared" si="5"/>
        <v>25</v>
      </c>
      <c r="J36" s="12">
        <v>75.4</v>
      </c>
      <c r="K36" s="18">
        <f t="shared" si="6"/>
        <v>37.7</v>
      </c>
      <c r="L36" s="18">
        <f t="shared" si="7"/>
        <v>62.7</v>
      </c>
      <c r="M36" s="4">
        <v>15</v>
      </c>
      <c r="N36" s="2" t="s">
        <v>30</v>
      </c>
    </row>
    <row r="37" spans="1:14" s="7" customFormat="1" ht="15">
      <c r="A37" s="8">
        <v>35</v>
      </c>
      <c r="B37" s="2" t="s">
        <v>46</v>
      </c>
      <c r="C37" s="2" t="s">
        <v>101</v>
      </c>
      <c r="D37" s="4" t="s">
        <v>45</v>
      </c>
      <c r="E37" s="4" t="s">
        <v>34</v>
      </c>
      <c r="F37" s="4">
        <v>47</v>
      </c>
      <c r="G37" s="4"/>
      <c r="H37" s="2">
        <f t="shared" si="4"/>
        <v>47</v>
      </c>
      <c r="I37" s="15">
        <f t="shared" si="5"/>
        <v>23.5</v>
      </c>
      <c r="J37" s="12">
        <v>81.6</v>
      </c>
      <c r="K37" s="18">
        <f t="shared" si="6"/>
        <v>40.8</v>
      </c>
      <c r="L37" s="18">
        <f t="shared" si="7"/>
        <v>64.3</v>
      </c>
      <c r="M37" s="4">
        <v>14</v>
      </c>
      <c r="N37" s="2" t="s">
        <v>30</v>
      </c>
    </row>
    <row r="38" spans="1:14" s="7" customFormat="1" ht="15">
      <c r="A38" s="8">
        <v>36</v>
      </c>
      <c r="B38" s="2" t="s">
        <v>112</v>
      </c>
      <c r="C38" s="2" t="s">
        <v>101</v>
      </c>
      <c r="D38" s="4" t="s">
        <v>111</v>
      </c>
      <c r="E38" s="4" t="s">
        <v>34</v>
      </c>
      <c r="F38" s="4">
        <v>49</v>
      </c>
      <c r="G38" s="4"/>
      <c r="H38" s="2">
        <f t="shared" si="4"/>
        <v>49</v>
      </c>
      <c r="I38" s="15">
        <f t="shared" si="5"/>
        <v>24.5</v>
      </c>
      <c r="J38" s="12">
        <v>77.8</v>
      </c>
      <c r="K38" s="18">
        <f t="shared" si="6"/>
        <v>38.9</v>
      </c>
      <c r="L38" s="18">
        <f t="shared" si="7"/>
        <v>63.4</v>
      </c>
      <c r="M38" s="4">
        <v>15</v>
      </c>
      <c r="N38" s="2" t="s">
        <v>30</v>
      </c>
    </row>
    <row r="39" spans="1:14" s="9" customFormat="1" ht="12">
      <c r="A39" s="8">
        <v>37</v>
      </c>
      <c r="B39" s="2" t="s">
        <v>122</v>
      </c>
      <c r="C39" s="2" t="s">
        <v>132</v>
      </c>
      <c r="D39" s="2" t="s">
        <v>79</v>
      </c>
      <c r="E39" s="10" t="s">
        <v>121</v>
      </c>
      <c r="F39" s="10"/>
      <c r="G39" s="10"/>
      <c r="H39" s="10"/>
      <c r="I39" s="10"/>
      <c r="J39" s="17">
        <v>45.2</v>
      </c>
      <c r="K39" s="18">
        <f t="shared" si="6"/>
        <v>22.6</v>
      </c>
      <c r="L39" s="18">
        <f t="shared" si="7"/>
        <v>22.6</v>
      </c>
      <c r="M39" s="4">
        <v>13</v>
      </c>
      <c r="N39" s="2" t="s">
        <v>30</v>
      </c>
    </row>
    <row r="40" spans="1:14" s="9" customFormat="1" ht="12">
      <c r="A40" s="8">
        <v>38</v>
      </c>
      <c r="B40" s="2" t="s">
        <v>123</v>
      </c>
      <c r="C40" s="2" t="s">
        <v>101</v>
      </c>
      <c r="D40" s="2" t="s">
        <v>79</v>
      </c>
      <c r="E40" s="10" t="s">
        <v>121</v>
      </c>
      <c r="F40" s="10"/>
      <c r="G40" s="10"/>
      <c r="H40" s="10"/>
      <c r="I40" s="10"/>
      <c r="J40" s="17">
        <v>43.6</v>
      </c>
      <c r="K40" s="18">
        <f t="shared" si="6"/>
        <v>21.8</v>
      </c>
      <c r="L40" s="18">
        <f t="shared" si="7"/>
        <v>21.8</v>
      </c>
      <c r="M40" s="4">
        <v>14</v>
      </c>
      <c r="N40" s="2" t="s">
        <v>30</v>
      </c>
    </row>
    <row r="41" spans="1:14" s="9" customFormat="1" ht="12">
      <c r="A41" s="8">
        <v>39</v>
      </c>
      <c r="B41" s="2" t="s">
        <v>35</v>
      </c>
      <c r="C41" s="2" t="s">
        <v>101</v>
      </c>
      <c r="D41" s="2" t="s">
        <v>79</v>
      </c>
      <c r="E41" s="10" t="s">
        <v>124</v>
      </c>
      <c r="F41" s="10"/>
      <c r="G41" s="10"/>
      <c r="H41" s="10"/>
      <c r="I41" s="10"/>
      <c r="J41" s="17">
        <v>46</v>
      </c>
      <c r="K41" s="18">
        <f t="shared" si="6"/>
        <v>23</v>
      </c>
      <c r="L41" s="18">
        <f t="shared" si="7"/>
        <v>23</v>
      </c>
      <c r="M41" s="4">
        <v>13</v>
      </c>
      <c r="N41" s="2" t="s">
        <v>30</v>
      </c>
    </row>
    <row r="42" spans="1:14" s="9" customFormat="1" ht="12">
      <c r="A42" s="8">
        <v>40</v>
      </c>
      <c r="B42" s="2" t="s">
        <v>80</v>
      </c>
      <c r="C42" s="2" t="s">
        <v>101</v>
      </c>
      <c r="D42" s="2" t="s">
        <v>79</v>
      </c>
      <c r="E42" s="10" t="s">
        <v>124</v>
      </c>
      <c r="F42" s="10"/>
      <c r="G42" s="10"/>
      <c r="H42" s="10"/>
      <c r="I42" s="10"/>
      <c r="J42" s="17">
        <v>43.8</v>
      </c>
      <c r="K42" s="18">
        <f t="shared" si="6"/>
        <v>21.9</v>
      </c>
      <c r="L42" s="18">
        <f t="shared" si="7"/>
        <v>21.9</v>
      </c>
      <c r="M42" s="4">
        <v>14</v>
      </c>
      <c r="N42" s="2" t="s">
        <v>30</v>
      </c>
    </row>
    <row r="43" spans="1:14" s="9" customFormat="1" ht="12">
      <c r="A43" s="8">
        <v>41</v>
      </c>
      <c r="B43" s="2" t="s">
        <v>81</v>
      </c>
      <c r="C43" s="2" t="s">
        <v>132</v>
      </c>
      <c r="D43" s="2" t="s">
        <v>79</v>
      </c>
      <c r="E43" s="10" t="s">
        <v>124</v>
      </c>
      <c r="F43" s="10"/>
      <c r="G43" s="10"/>
      <c r="H43" s="10"/>
      <c r="I43" s="10"/>
      <c r="J43" s="17">
        <v>42.4</v>
      </c>
      <c r="K43" s="18">
        <f t="shared" si="6"/>
        <v>21.2</v>
      </c>
      <c r="L43" s="18">
        <f t="shared" si="7"/>
        <v>21.2</v>
      </c>
      <c r="M43" s="4">
        <v>15</v>
      </c>
      <c r="N43" s="2" t="s">
        <v>30</v>
      </c>
    </row>
    <row r="44" spans="1:14" s="9" customFormat="1" ht="12">
      <c r="A44" s="8">
        <v>42</v>
      </c>
      <c r="B44" s="2" t="s">
        <v>82</v>
      </c>
      <c r="C44" s="2" t="s">
        <v>101</v>
      </c>
      <c r="D44" s="2" t="s">
        <v>79</v>
      </c>
      <c r="E44" s="10" t="s">
        <v>124</v>
      </c>
      <c r="F44" s="10"/>
      <c r="G44" s="10"/>
      <c r="H44" s="10"/>
      <c r="I44" s="10"/>
      <c r="J44" s="17">
        <v>35</v>
      </c>
      <c r="K44" s="18">
        <f t="shared" si="6"/>
        <v>17.5</v>
      </c>
      <c r="L44" s="18">
        <f t="shared" si="7"/>
        <v>17.5</v>
      </c>
      <c r="M44" s="4">
        <v>16</v>
      </c>
      <c r="N44" s="2" t="s">
        <v>30</v>
      </c>
    </row>
    <row r="45" spans="1:14" s="9" customFormat="1" ht="12">
      <c r="A45" s="8">
        <v>43</v>
      </c>
      <c r="B45" s="2" t="s">
        <v>78</v>
      </c>
      <c r="C45" s="2" t="s">
        <v>101</v>
      </c>
      <c r="D45" s="2" t="s">
        <v>79</v>
      </c>
      <c r="E45" s="10" t="s">
        <v>83</v>
      </c>
      <c r="F45" s="10"/>
      <c r="G45" s="10"/>
      <c r="H45" s="10"/>
      <c r="I45" s="10"/>
      <c r="J45" s="17">
        <v>54</v>
      </c>
      <c r="K45" s="18">
        <f t="shared" si="6"/>
        <v>27</v>
      </c>
      <c r="L45" s="18">
        <f t="shared" si="7"/>
        <v>27</v>
      </c>
      <c r="M45" s="11">
        <v>13</v>
      </c>
      <c r="N45" s="2" t="s">
        <v>30</v>
      </c>
    </row>
    <row r="46" spans="1:14" s="9" customFormat="1" ht="12">
      <c r="A46" s="8">
        <v>44</v>
      </c>
      <c r="B46" s="2" t="s">
        <v>133</v>
      </c>
      <c r="C46" s="2" t="s">
        <v>101</v>
      </c>
      <c r="D46" s="2" t="s">
        <v>79</v>
      </c>
      <c r="E46" s="10" t="s">
        <v>83</v>
      </c>
      <c r="F46" s="10"/>
      <c r="G46" s="10"/>
      <c r="H46" s="10"/>
      <c r="I46" s="10"/>
      <c r="J46" s="17">
        <v>51.6</v>
      </c>
      <c r="K46" s="18">
        <f t="shared" si="6"/>
        <v>25.8</v>
      </c>
      <c r="L46" s="18">
        <f t="shared" si="7"/>
        <v>25.8</v>
      </c>
      <c r="M46" s="11">
        <v>14</v>
      </c>
      <c r="N46" s="2" t="s">
        <v>30</v>
      </c>
    </row>
    <row r="47" spans="1:14" s="9" customFormat="1" ht="12">
      <c r="A47" s="8">
        <v>45</v>
      </c>
      <c r="B47" s="2" t="s">
        <v>134</v>
      </c>
      <c r="C47" s="2" t="s">
        <v>132</v>
      </c>
      <c r="D47" s="2" t="s">
        <v>79</v>
      </c>
      <c r="E47" s="10" t="s">
        <v>83</v>
      </c>
      <c r="F47" s="10"/>
      <c r="G47" s="10"/>
      <c r="H47" s="10"/>
      <c r="I47" s="10"/>
      <c r="J47" s="17">
        <v>51.2</v>
      </c>
      <c r="K47" s="18">
        <f t="shared" si="6"/>
        <v>25.6</v>
      </c>
      <c r="L47" s="18">
        <f t="shared" si="7"/>
        <v>25.6</v>
      </c>
      <c r="M47" s="11">
        <v>15</v>
      </c>
      <c r="N47" s="2" t="s">
        <v>30</v>
      </c>
    </row>
    <row r="48" spans="1:14" s="9" customFormat="1" ht="12">
      <c r="A48" s="8">
        <v>46</v>
      </c>
      <c r="B48" s="2" t="s">
        <v>135</v>
      </c>
      <c r="C48" s="2" t="s">
        <v>132</v>
      </c>
      <c r="D48" s="2" t="s">
        <v>79</v>
      </c>
      <c r="E48" s="10" t="s">
        <v>83</v>
      </c>
      <c r="F48" s="10"/>
      <c r="G48" s="10"/>
      <c r="H48" s="10"/>
      <c r="I48" s="10"/>
      <c r="J48" s="17">
        <v>51</v>
      </c>
      <c r="K48" s="18">
        <f t="shared" si="6"/>
        <v>25.5</v>
      </c>
      <c r="L48" s="18">
        <f t="shared" si="7"/>
        <v>25.5</v>
      </c>
      <c r="M48" s="11">
        <v>16</v>
      </c>
      <c r="N48" s="2" t="s">
        <v>30</v>
      </c>
    </row>
    <row r="49" spans="1:14" s="9" customFormat="1" ht="12">
      <c r="A49" s="8">
        <v>47</v>
      </c>
      <c r="B49" s="2" t="s">
        <v>136</v>
      </c>
      <c r="C49" s="2" t="s">
        <v>101</v>
      </c>
      <c r="D49" s="2" t="s">
        <v>79</v>
      </c>
      <c r="E49" s="10" t="s">
        <v>83</v>
      </c>
      <c r="F49" s="10"/>
      <c r="G49" s="10"/>
      <c r="H49" s="10"/>
      <c r="I49" s="10"/>
      <c r="J49" s="17">
        <v>51</v>
      </c>
      <c r="K49" s="18">
        <f t="shared" si="6"/>
        <v>25.5</v>
      </c>
      <c r="L49" s="18">
        <f t="shared" si="7"/>
        <v>25.5</v>
      </c>
      <c r="M49" s="11">
        <v>16</v>
      </c>
      <c r="N49" s="2" t="s">
        <v>30</v>
      </c>
    </row>
    <row r="50" spans="1:14" s="7" customFormat="1" ht="15">
      <c r="A50" s="8">
        <v>48</v>
      </c>
      <c r="B50" s="2" t="s">
        <v>117</v>
      </c>
      <c r="C50" s="2" t="s">
        <v>132</v>
      </c>
      <c r="D50" s="4" t="s">
        <v>116</v>
      </c>
      <c r="E50" s="4" t="s">
        <v>142</v>
      </c>
      <c r="F50" s="4">
        <v>67</v>
      </c>
      <c r="G50" s="4"/>
      <c r="H50" s="2">
        <f aca="true" t="shared" si="8" ref="H50:H59">F50+G50</f>
        <v>67</v>
      </c>
      <c r="I50" s="15">
        <f aca="true" t="shared" si="9" ref="I50:I59">H50*0.5</f>
        <v>33.5</v>
      </c>
      <c r="J50" s="17">
        <v>75.7</v>
      </c>
      <c r="K50" s="18">
        <f t="shared" si="6"/>
        <v>37.85</v>
      </c>
      <c r="L50" s="18">
        <f t="shared" si="7"/>
        <v>71.35</v>
      </c>
      <c r="M50" s="4">
        <v>2</v>
      </c>
      <c r="N50" s="2" t="s">
        <v>31</v>
      </c>
    </row>
    <row r="51" spans="1:14" s="7" customFormat="1" ht="15">
      <c r="A51" s="8">
        <v>49</v>
      </c>
      <c r="B51" s="2" t="s">
        <v>64</v>
      </c>
      <c r="C51" s="2" t="s">
        <v>132</v>
      </c>
      <c r="D51" s="4" t="s">
        <v>63</v>
      </c>
      <c r="E51" s="4" t="s">
        <v>65</v>
      </c>
      <c r="F51" s="4">
        <v>63</v>
      </c>
      <c r="G51" s="4"/>
      <c r="H51" s="2">
        <f t="shared" si="8"/>
        <v>63</v>
      </c>
      <c r="I51" s="15">
        <f t="shared" si="9"/>
        <v>31.5</v>
      </c>
      <c r="J51" s="17">
        <v>77.26</v>
      </c>
      <c r="K51" s="18">
        <f t="shared" si="6"/>
        <v>38.63</v>
      </c>
      <c r="L51" s="18">
        <f t="shared" si="7"/>
        <v>70.13</v>
      </c>
      <c r="M51" s="4">
        <v>3</v>
      </c>
      <c r="N51" s="2" t="s">
        <v>31</v>
      </c>
    </row>
    <row r="52" spans="1:14" s="7" customFormat="1" ht="15">
      <c r="A52" s="8">
        <v>50</v>
      </c>
      <c r="B52" s="2" t="s">
        <v>86</v>
      </c>
      <c r="C52" s="2" t="s">
        <v>132</v>
      </c>
      <c r="D52" s="4" t="s">
        <v>85</v>
      </c>
      <c r="E52" s="4" t="s">
        <v>92</v>
      </c>
      <c r="F52" s="4">
        <v>73</v>
      </c>
      <c r="G52" s="4"/>
      <c r="H52" s="2">
        <f t="shared" si="8"/>
        <v>73</v>
      </c>
      <c r="I52" s="15">
        <f t="shared" si="9"/>
        <v>36.5</v>
      </c>
      <c r="J52" s="17">
        <v>76.84</v>
      </c>
      <c r="K52" s="18">
        <f t="shared" si="6"/>
        <v>38.42</v>
      </c>
      <c r="L52" s="18">
        <f t="shared" si="7"/>
        <v>74.92</v>
      </c>
      <c r="M52" s="4">
        <v>3</v>
      </c>
      <c r="N52" s="2" t="s">
        <v>31</v>
      </c>
    </row>
    <row r="53" spans="1:14" s="7" customFormat="1" ht="15">
      <c r="A53" s="8">
        <v>51</v>
      </c>
      <c r="B53" s="2" t="s">
        <v>153</v>
      </c>
      <c r="C53" s="2" t="s">
        <v>101</v>
      </c>
      <c r="D53" s="4" t="s">
        <v>152</v>
      </c>
      <c r="E53" s="4" t="s">
        <v>107</v>
      </c>
      <c r="F53" s="4">
        <v>67</v>
      </c>
      <c r="G53" s="4"/>
      <c r="H53" s="2">
        <f t="shared" si="8"/>
        <v>67</v>
      </c>
      <c r="I53" s="15">
        <f t="shared" si="9"/>
        <v>33.5</v>
      </c>
      <c r="J53" s="17">
        <v>79.16</v>
      </c>
      <c r="K53" s="18">
        <f t="shared" si="6"/>
        <v>39.58</v>
      </c>
      <c r="L53" s="18">
        <f t="shared" si="7"/>
        <v>73.08</v>
      </c>
      <c r="M53" s="4">
        <v>6</v>
      </c>
      <c r="N53" s="2" t="s">
        <v>31</v>
      </c>
    </row>
    <row r="54" spans="1:14" s="7" customFormat="1" ht="15">
      <c r="A54" s="8">
        <v>52</v>
      </c>
      <c r="B54" s="2" t="s">
        <v>156</v>
      </c>
      <c r="C54" s="2" t="s">
        <v>101</v>
      </c>
      <c r="D54" s="4" t="s">
        <v>155</v>
      </c>
      <c r="E54" s="4" t="s">
        <v>154</v>
      </c>
      <c r="F54" s="4">
        <v>64</v>
      </c>
      <c r="G54" s="4"/>
      <c r="H54" s="2">
        <f t="shared" si="8"/>
        <v>64</v>
      </c>
      <c r="I54" s="15">
        <f t="shared" si="9"/>
        <v>32</v>
      </c>
      <c r="J54" s="17">
        <v>73.6</v>
      </c>
      <c r="K54" s="18">
        <f t="shared" si="6"/>
        <v>36.8</v>
      </c>
      <c r="L54" s="18">
        <f t="shared" si="7"/>
        <v>68.8</v>
      </c>
      <c r="M54" s="4">
        <v>2</v>
      </c>
      <c r="N54" s="2" t="s">
        <v>31</v>
      </c>
    </row>
    <row r="55" spans="1:14" s="7" customFormat="1" ht="15">
      <c r="A55" s="8">
        <v>53</v>
      </c>
      <c r="B55" s="2" t="s">
        <v>1</v>
      </c>
      <c r="C55" s="2" t="s">
        <v>132</v>
      </c>
      <c r="D55" s="4" t="s">
        <v>0</v>
      </c>
      <c r="E55" s="4" t="s">
        <v>20</v>
      </c>
      <c r="F55" s="4">
        <v>65</v>
      </c>
      <c r="G55" s="4"/>
      <c r="H55" s="2">
        <f t="shared" si="8"/>
        <v>65</v>
      </c>
      <c r="I55" s="15">
        <f t="shared" si="9"/>
        <v>32.5</v>
      </c>
      <c r="J55" s="17">
        <v>84</v>
      </c>
      <c r="K55" s="18">
        <f t="shared" si="6"/>
        <v>42</v>
      </c>
      <c r="L55" s="18">
        <f t="shared" si="7"/>
        <v>74.5</v>
      </c>
      <c r="M55" s="4">
        <v>17</v>
      </c>
      <c r="N55" s="2" t="s">
        <v>31</v>
      </c>
    </row>
    <row r="56" spans="1:14" s="7" customFormat="1" ht="15">
      <c r="A56" s="8">
        <v>54</v>
      </c>
      <c r="B56" s="2" t="s">
        <v>144</v>
      </c>
      <c r="C56" s="2" t="s">
        <v>101</v>
      </c>
      <c r="D56" s="4" t="s">
        <v>143</v>
      </c>
      <c r="E56" s="4" t="s">
        <v>20</v>
      </c>
      <c r="F56" s="4">
        <v>69</v>
      </c>
      <c r="G56" s="4"/>
      <c r="H56" s="2">
        <f t="shared" si="8"/>
        <v>69</v>
      </c>
      <c r="I56" s="15">
        <f t="shared" si="9"/>
        <v>34.5</v>
      </c>
      <c r="J56" s="17">
        <v>79.6</v>
      </c>
      <c r="K56" s="18">
        <f t="shared" si="6"/>
        <v>39.8</v>
      </c>
      <c r="L56" s="18">
        <f t="shared" si="7"/>
        <v>74.3</v>
      </c>
      <c r="M56" s="4">
        <v>18</v>
      </c>
      <c r="N56" s="2" t="s">
        <v>31</v>
      </c>
    </row>
    <row r="57" spans="1:14" s="7" customFormat="1" ht="15">
      <c r="A57" s="8">
        <v>55</v>
      </c>
      <c r="B57" s="2" t="s">
        <v>22</v>
      </c>
      <c r="C57" s="2" t="s">
        <v>132</v>
      </c>
      <c r="D57" s="4" t="s">
        <v>21</v>
      </c>
      <c r="E57" s="4" t="s">
        <v>20</v>
      </c>
      <c r="F57" s="4">
        <v>69</v>
      </c>
      <c r="G57" s="4"/>
      <c r="H57" s="2">
        <f t="shared" si="8"/>
        <v>69</v>
      </c>
      <c r="I57" s="15">
        <f t="shared" si="9"/>
        <v>34.5</v>
      </c>
      <c r="J57" s="17">
        <v>78.2</v>
      </c>
      <c r="K57" s="18">
        <f t="shared" si="6"/>
        <v>39.1</v>
      </c>
      <c r="L57" s="18">
        <f t="shared" si="7"/>
        <v>73.6</v>
      </c>
      <c r="M57" s="4">
        <v>19</v>
      </c>
      <c r="N57" s="2" t="s">
        <v>31</v>
      </c>
    </row>
    <row r="58" spans="1:14" s="7" customFormat="1" ht="15">
      <c r="A58" s="8">
        <v>56</v>
      </c>
      <c r="B58" s="2" t="s">
        <v>56</v>
      </c>
      <c r="C58" s="2" t="s">
        <v>101</v>
      </c>
      <c r="D58" s="4" t="s">
        <v>55</v>
      </c>
      <c r="E58" s="4" t="s">
        <v>52</v>
      </c>
      <c r="F58" s="4">
        <v>65</v>
      </c>
      <c r="G58" s="4"/>
      <c r="H58" s="2">
        <f t="shared" si="8"/>
        <v>65</v>
      </c>
      <c r="I58" s="15">
        <f t="shared" si="9"/>
        <v>32.5</v>
      </c>
      <c r="J58" s="17">
        <v>78.3</v>
      </c>
      <c r="K58" s="18">
        <f t="shared" si="6"/>
        <v>39.15</v>
      </c>
      <c r="L58" s="18">
        <f t="shared" si="7"/>
        <v>71.65</v>
      </c>
      <c r="M58" s="4">
        <v>16</v>
      </c>
      <c r="N58" s="2" t="s">
        <v>31</v>
      </c>
    </row>
    <row r="59" spans="1:14" s="7" customFormat="1" ht="15">
      <c r="A59" s="8">
        <v>57</v>
      </c>
      <c r="B59" s="2" t="s">
        <v>148</v>
      </c>
      <c r="C59" s="2" t="s">
        <v>101</v>
      </c>
      <c r="D59" s="4" t="s">
        <v>147</v>
      </c>
      <c r="E59" s="4" t="s">
        <v>52</v>
      </c>
      <c r="F59" s="4">
        <v>67</v>
      </c>
      <c r="G59" s="4"/>
      <c r="H59" s="2">
        <f t="shared" si="8"/>
        <v>67</v>
      </c>
      <c r="I59" s="15">
        <f t="shared" si="9"/>
        <v>33.5</v>
      </c>
      <c r="J59" s="17">
        <v>75.8</v>
      </c>
      <c r="K59" s="18">
        <f t="shared" si="6"/>
        <v>37.9</v>
      </c>
      <c r="L59" s="18">
        <f t="shared" si="7"/>
        <v>71.4</v>
      </c>
      <c r="M59" s="4">
        <v>17</v>
      </c>
      <c r="N59" s="2" t="s">
        <v>31</v>
      </c>
    </row>
  </sheetData>
  <sheetProtection/>
  <mergeCells count="1">
    <mergeCell ref="A1:N1"/>
  </mergeCells>
  <printOptions horizontalCentered="1"/>
  <pageMargins left="0.15748031496062992" right="0.1968503937007874" top="0.5905511811023623" bottom="0.3937007874015748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hasee</cp:lastModifiedBy>
  <cp:lastPrinted>2017-10-16T04:40:48Z</cp:lastPrinted>
  <dcterms:created xsi:type="dcterms:W3CDTF">2017-04-19T08:23:24Z</dcterms:created>
  <dcterms:modified xsi:type="dcterms:W3CDTF">2017-10-16T04:40:49Z</dcterms:modified>
  <cp:category/>
  <cp:version/>
  <cp:contentType/>
  <cp:contentStatus/>
</cp:coreProperties>
</file>