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9360" activeTab="0"/>
  </bookViews>
  <sheets>
    <sheet name="Sheet1" sheetId="1" r:id="rId1"/>
  </sheets>
  <definedNames/>
  <calcPr fullCalcOnLoad="1"/>
</workbook>
</file>

<file path=xl/sharedStrings.xml><?xml version="1.0" encoding="utf-8"?>
<sst xmlns="http://schemas.openxmlformats.org/spreadsheetml/2006/main" count="161" uniqueCount="161">
  <si>
    <t>2017年市级机关事业单位接收统筹安置退役士兵考试考核总成绩及排名表</t>
  </si>
  <si>
    <t>姓名</t>
  </si>
  <si>
    <t>准考证号</t>
  </si>
  <si>
    <t>考核分数</t>
  </si>
  <si>
    <t>考试
分数</t>
  </si>
  <si>
    <t>考试
考核
总成绩</t>
  </si>
  <si>
    <t>排名</t>
  </si>
  <si>
    <t>奖励
记分</t>
  </si>
  <si>
    <t>职业技能等级记分</t>
  </si>
  <si>
    <t>残疾等级记分</t>
  </si>
  <si>
    <t>烈士子女记分</t>
  </si>
  <si>
    <t>服役年限记分</t>
  </si>
  <si>
    <t>其他情况记分（包括艰苦边远地区、参战、参试记分）</t>
  </si>
  <si>
    <t>合计得分</t>
  </si>
  <si>
    <t>杜  豪</t>
  </si>
  <si>
    <t>6171034</t>
  </si>
  <si>
    <t>康  乐</t>
  </si>
  <si>
    <t>李  明</t>
  </si>
  <si>
    <t>6171068</t>
  </si>
  <si>
    <t>苏大伟</t>
  </si>
  <si>
    <t>6171054</t>
  </si>
  <si>
    <t>曹小纲</t>
  </si>
  <si>
    <t>6171021</t>
  </si>
  <si>
    <t>兰  健</t>
  </si>
  <si>
    <t>6171007</t>
  </si>
  <si>
    <t>林小波</t>
  </si>
  <si>
    <t>6171040</t>
  </si>
  <si>
    <t>李  超</t>
  </si>
  <si>
    <t>6171048</t>
  </si>
  <si>
    <t>邓保养</t>
  </si>
  <si>
    <t>6171063</t>
  </si>
  <si>
    <t>何小平</t>
  </si>
  <si>
    <t>6171022</t>
  </si>
  <si>
    <t>张  军</t>
  </si>
  <si>
    <t>6171074</t>
  </si>
  <si>
    <t>郭锡建</t>
  </si>
  <si>
    <t>6171047</t>
  </si>
  <si>
    <t>敬劲松</t>
  </si>
  <si>
    <t>6171030</t>
  </si>
  <si>
    <t>伍文江</t>
  </si>
  <si>
    <t>6171002</t>
  </si>
  <si>
    <t>陈艺文</t>
  </si>
  <si>
    <t>6171045</t>
  </si>
  <si>
    <t>王爱民</t>
  </si>
  <si>
    <t>6171075</t>
  </si>
  <si>
    <t>李  凯</t>
  </si>
  <si>
    <t>6171071</t>
  </si>
  <si>
    <t>彭海波</t>
  </si>
  <si>
    <t>6171008</t>
  </si>
  <si>
    <t>郭  辉</t>
  </si>
  <si>
    <t>6171006</t>
  </si>
  <si>
    <t>黄  睿</t>
  </si>
  <si>
    <t>6171069</t>
  </si>
  <si>
    <t>黄  平</t>
  </si>
  <si>
    <t>6171073</t>
  </si>
  <si>
    <t>廖定春</t>
  </si>
  <si>
    <t>曾  坤</t>
  </si>
  <si>
    <t>6171018</t>
  </si>
  <si>
    <t>赵  亮</t>
  </si>
  <si>
    <t>6171026</t>
  </si>
  <si>
    <t>侯德勇</t>
  </si>
  <si>
    <t>何廷宪</t>
  </si>
  <si>
    <t>6171010</t>
  </si>
  <si>
    <t>周  红</t>
  </si>
  <si>
    <t>6171070</t>
  </si>
  <si>
    <t>李胜林</t>
  </si>
  <si>
    <t>6171011</t>
  </si>
  <si>
    <t>杨兴晶</t>
  </si>
  <si>
    <t>6171032</t>
  </si>
  <si>
    <t>赵  林</t>
  </si>
  <si>
    <t>6171072</t>
  </si>
  <si>
    <t>雷  勇</t>
  </si>
  <si>
    <t>6171060</t>
  </si>
  <si>
    <t>王泽雄</t>
  </si>
  <si>
    <t>6171044</t>
  </si>
  <si>
    <t>王建军
(经开区)</t>
  </si>
  <si>
    <t>杨和强</t>
  </si>
  <si>
    <t>6171049</t>
  </si>
  <si>
    <t>黄  勇</t>
  </si>
  <si>
    <t>6171059</t>
  </si>
  <si>
    <t>郑  伟</t>
  </si>
  <si>
    <t>6171020</t>
  </si>
  <si>
    <t>冯  鹏</t>
  </si>
  <si>
    <t>范坤林</t>
  </si>
  <si>
    <t>6171037</t>
  </si>
  <si>
    <t>刘学荣</t>
  </si>
  <si>
    <t>6171001</t>
  </si>
  <si>
    <t>张海荣</t>
  </si>
  <si>
    <t>李忠良</t>
  </si>
  <si>
    <t>李  梁</t>
  </si>
  <si>
    <t>6171050</t>
  </si>
  <si>
    <t>张  鹏</t>
  </si>
  <si>
    <t>6171080</t>
  </si>
  <si>
    <t>林  长</t>
  </si>
  <si>
    <t>6171066</t>
  </si>
  <si>
    <t>周平平</t>
  </si>
  <si>
    <t>6171012</t>
  </si>
  <si>
    <t>谢  军</t>
  </si>
  <si>
    <t>6171027</t>
  </si>
  <si>
    <t>周  刚</t>
  </si>
  <si>
    <t>6171064</t>
  </si>
  <si>
    <t>王  波</t>
  </si>
  <si>
    <t>6171017</t>
  </si>
  <si>
    <t>廖  超</t>
  </si>
  <si>
    <t>蔡  炜</t>
  </si>
  <si>
    <t>6171041</t>
  </si>
  <si>
    <t>彭  杰</t>
  </si>
  <si>
    <t>6171016</t>
  </si>
  <si>
    <t>胡元华</t>
  </si>
  <si>
    <t>6171038</t>
  </si>
  <si>
    <t>廖勇刚</t>
  </si>
  <si>
    <t>6171009</t>
  </si>
  <si>
    <t>袁国富</t>
  </si>
  <si>
    <t>6171003</t>
  </si>
  <si>
    <t>王文军</t>
  </si>
  <si>
    <t>6171055</t>
  </si>
  <si>
    <t>杨  稳</t>
  </si>
  <si>
    <t>6171058</t>
  </si>
  <si>
    <t>杨  虎</t>
  </si>
  <si>
    <t>6171046</t>
  </si>
  <si>
    <t>潘希尚</t>
  </si>
  <si>
    <t>6171019</t>
  </si>
  <si>
    <t>唐利明</t>
  </si>
  <si>
    <t>刘  敬</t>
  </si>
  <si>
    <t>蒲  勇</t>
  </si>
  <si>
    <t>6171051</t>
  </si>
  <si>
    <t>王建军
(科创区)</t>
  </si>
  <si>
    <t>6171024</t>
  </si>
  <si>
    <t>张诚实</t>
  </si>
  <si>
    <t>6171079</t>
  </si>
  <si>
    <t>刘  军</t>
  </si>
  <si>
    <t>杨  新</t>
  </si>
  <si>
    <t>6171028</t>
  </si>
  <si>
    <t>赵启凯</t>
  </si>
  <si>
    <t>6171065</t>
  </si>
  <si>
    <t>李  程</t>
  </si>
  <si>
    <t>6171042</t>
  </si>
  <si>
    <t>廖易茗</t>
  </si>
  <si>
    <t>6171062</t>
  </si>
  <si>
    <t>周  鹏</t>
  </si>
  <si>
    <t>6171039</t>
  </si>
  <si>
    <t>孟关堃</t>
  </si>
  <si>
    <t>6171013</t>
  </si>
  <si>
    <t>伍文辉</t>
  </si>
  <si>
    <t>6171067</t>
  </si>
  <si>
    <t>任宴璋</t>
  </si>
  <si>
    <t>郑学较</t>
  </si>
  <si>
    <t>6171076</t>
  </si>
  <si>
    <t>何  明</t>
  </si>
  <si>
    <t>6171014</t>
  </si>
  <si>
    <t>陈  果</t>
  </si>
  <si>
    <t>6171056</t>
  </si>
  <si>
    <t>张  兵</t>
  </si>
  <si>
    <t>6171031</t>
  </si>
  <si>
    <t>李雁冰</t>
  </si>
  <si>
    <t>陈建军</t>
  </si>
  <si>
    <t>6171053</t>
  </si>
  <si>
    <t>贺德刚</t>
  </si>
  <si>
    <t>6171043</t>
  </si>
  <si>
    <t>叶建平</t>
  </si>
  <si>
    <t>6171015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</si>
</sst>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Red]0.0"/>
    <numFmt numFmtId="178" formatCode="0.00;[Red]0.00"/>
  </numFmts>
  <fonts count="47">
    <font>
      <sz val="11"/>
      <color theme="1"/>
      <name val="Calibri"/>
      <family val="0"/>
    </font>
    <font>
      <sz val="11"/>
      <color indexed="8"/>
      <name val="宋体"/>
      <family val="0"/>
    </font>
    <font>
      <b/>
      <sz val="18"/>
      <color indexed="8"/>
      <name val="方正小标宋简体"/>
      <family val="0"/>
    </font>
    <font>
      <b/>
      <sz val="9"/>
      <color indexed="8"/>
      <name val="宋体"/>
      <family val="0"/>
    </font>
    <font>
      <sz val="9"/>
      <color indexed="8"/>
      <name val="宋体"/>
      <family val="0"/>
    </font>
    <font>
      <sz val="9"/>
      <name val="宋体"/>
      <family val="0"/>
    </font>
    <font>
      <b/>
      <sz val="11"/>
      <color indexed="8"/>
      <name val="宋体"/>
      <family val="0"/>
    </font>
    <font>
      <b/>
      <sz val="9"/>
      <name val="宋体"/>
      <family val="0"/>
    </font>
    <font>
      <sz val="11"/>
      <name val="宋体"/>
      <family val="0"/>
    </font>
    <font>
      <sz val="1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sz val="9"/>
      <name val="Calibri"/>
      <family val="0"/>
    </font>
    <font>
      <b/>
      <sz val="9"/>
      <color theme="1"/>
      <name val="Calibri"/>
      <family val="0"/>
    </font>
    <font>
      <b/>
      <sz val="9"/>
      <name val="Calibri"/>
      <family val="0"/>
    </font>
    <font>
      <sz val="11"/>
      <name val="Calibri"/>
      <family val="0"/>
    </font>
    <font>
      <b/>
      <sz val="18"/>
      <color theme="1"/>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9" fillId="0" borderId="0">
      <alignment/>
      <protection/>
    </xf>
    <xf numFmtId="0" fontId="9" fillId="0" borderId="0">
      <alignment/>
      <protection/>
    </xf>
    <xf numFmtId="0" fontId="9" fillId="0" borderId="0" applyProtection="0">
      <alignment vertical="center"/>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6">
    <xf numFmtId="0" fontId="0" fillId="0" borderId="0" xfId="0" applyFont="1" applyAlignment="1">
      <alignment vertical="center"/>
    </xf>
    <xf numFmtId="0" fontId="3" fillId="0" borderId="10" xfId="0" applyFont="1" applyFill="1" applyBorder="1" applyAlignment="1" applyProtection="1">
      <alignment horizontal="center" vertical="center" wrapText="1"/>
      <protection/>
    </xf>
    <xf numFmtId="0" fontId="4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xf>
    <xf numFmtId="0" fontId="42" fillId="33" borderId="10" xfId="0" applyFont="1" applyFill="1" applyBorder="1" applyAlignment="1">
      <alignment horizontal="center" vertical="center"/>
    </xf>
    <xf numFmtId="49" fontId="5" fillId="33" borderId="10" xfId="0" applyNumberFormat="1" applyFont="1" applyFill="1" applyBorder="1" applyAlignment="1">
      <alignment horizontal="center" vertical="center"/>
    </xf>
    <xf numFmtId="0" fontId="42" fillId="33" borderId="10" xfId="0"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xf>
    <xf numFmtId="0" fontId="5" fillId="33" borderId="10" xfId="0" applyFont="1" applyFill="1" applyBorder="1" applyAlignment="1">
      <alignment horizontal="center" vertical="center" wrapText="1"/>
    </xf>
    <xf numFmtId="177" fontId="41" fillId="0" borderId="10" xfId="0" applyNumberFormat="1" applyFont="1" applyBorder="1" applyAlignment="1">
      <alignment horizontal="center" vertical="center"/>
    </xf>
    <xf numFmtId="176" fontId="43" fillId="0" borderId="10" xfId="0" applyNumberFormat="1" applyFont="1" applyBorder="1" applyAlignment="1">
      <alignment horizontal="center" vertical="center"/>
    </xf>
    <xf numFmtId="178" fontId="41" fillId="0" borderId="10" xfId="0" applyNumberFormat="1" applyFont="1" applyBorder="1" applyAlignment="1">
      <alignment horizontal="center" vertical="center"/>
    </xf>
    <xf numFmtId="177" fontId="42" fillId="0" borderId="10" xfId="0" applyNumberFormat="1" applyFont="1" applyBorder="1" applyAlignment="1">
      <alignment horizontal="center" vertical="center"/>
    </xf>
    <xf numFmtId="176" fontId="44" fillId="0" borderId="10" xfId="0" applyNumberFormat="1" applyFont="1" applyBorder="1" applyAlignment="1">
      <alignment horizontal="center" vertical="center"/>
    </xf>
    <xf numFmtId="0" fontId="45" fillId="0" borderId="0" xfId="0" applyFont="1" applyAlignment="1">
      <alignment vertical="center"/>
    </xf>
    <xf numFmtId="177" fontId="4" fillId="0" borderId="10" xfId="0" applyNumberFormat="1" applyFont="1" applyFill="1" applyBorder="1" applyAlignment="1" applyProtection="1">
      <alignment horizontal="center" vertical="center" wrapText="1"/>
      <protection/>
    </xf>
    <xf numFmtId="0" fontId="46" fillId="0" borderId="11"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43" fillId="0" borderId="10"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4" xfId="41"/>
    <cellStyle name="常规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zoomScale="115" zoomScaleNormal="115" zoomScalePageLayoutView="0" workbookViewId="0" topLeftCell="A1">
      <pane ySplit="3" topLeftCell="A4" activePane="bottomLeft" state="frozen"/>
      <selection pane="topLeft" activeCell="A1" sqref="A1"/>
      <selection pane="bottomLeft" activeCell="M97" sqref="M97"/>
    </sheetView>
  </sheetViews>
  <sheetFormatPr defaultColWidth="9.00390625" defaultRowHeight="15"/>
  <cols>
    <col min="1" max="1" width="7.140625" style="0" customWidth="1"/>
    <col min="2" max="2" width="13.8515625" style="0" customWidth="1"/>
    <col min="3" max="3" width="4.8515625" style="0" customWidth="1"/>
    <col min="4" max="5" width="4.57421875" style="0" customWidth="1"/>
    <col min="6" max="7" width="5.00390625" style="0" customWidth="1"/>
    <col min="8" max="8" width="6.57421875" style="0" customWidth="1"/>
    <col min="9" max="10" width="7.421875" style="0" customWidth="1"/>
    <col min="11" max="12" width="7.8515625" style="0" customWidth="1"/>
  </cols>
  <sheetData>
    <row r="1" spans="1:12" ht="51.75" customHeight="1">
      <c r="A1" s="18" t="s">
        <v>0</v>
      </c>
      <c r="B1" s="18"/>
      <c r="C1" s="18"/>
      <c r="D1" s="18"/>
      <c r="E1" s="18"/>
      <c r="F1" s="18"/>
      <c r="G1" s="18"/>
      <c r="H1" s="18"/>
      <c r="I1" s="18"/>
      <c r="J1" s="18"/>
      <c r="K1" s="18"/>
      <c r="L1" s="18"/>
    </row>
    <row r="2" spans="1:12" ht="13.5">
      <c r="A2" s="20" t="s">
        <v>1</v>
      </c>
      <c r="B2" s="21" t="s">
        <v>2</v>
      </c>
      <c r="C2" s="19" t="s">
        <v>3</v>
      </c>
      <c r="D2" s="19"/>
      <c r="E2" s="19"/>
      <c r="F2" s="19"/>
      <c r="G2" s="19"/>
      <c r="H2" s="19"/>
      <c r="I2" s="19"/>
      <c r="J2" s="23" t="s">
        <v>4</v>
      </c>
      <c r="K2" s="23" t="s">
        <v>5</v>
      </c>
      <c r="L2" s="25" t="s">
        <v>6</v>
      </c>
    </row>
    <row r="3" spans="1:12" ht="90">
      <c r="A3" s="20"/>
      <c r="B3" s="22"/>
      <c r="C3" s="1" t="s">
        <v>7</v>
      </c>
      <c r="D3" s="1" t="s">
        <v>8</v>
      </c>
      <c r="E3" s="1" t="s">
        <v>9</v>
      </c>
      <c r="F3" s="1" t="s">
        <v>10</v>
      </c>
      <c r="G3" s="1" t="s">
        <v>11</v>
      </c>
      <c r="H3" s="1" t="s">
        <v>12</v>
      </c>
      <c r="I3" s="1" t="s">
        <v>13</v>
      </c>
      <c r="J3" s="24"/>
      <c r="K3" s="24"/>
      <c r="L3" s="25"/>
    </row>
    <row r="4" spans="1:12" ht="30" customHeight="1">
      <c r="A4" s="2" t="s">
        <v>14</v>
      </c>
      <c r="B4" s="2" t="s">
        <v>15</v>
      </c>
      <c r="C4" s="2">
        <v>9</v>
      </c>
      <c r="D4" s="2">
        <v>1</v>
      </c>
      <c r="E4" s="2"/>
      <c r="F4" s="2"/>
      <c r="G4" s="2">
        <v>38.5</v>
      </c>
      <c r="H4" s="2">
        <v>43.2</v>
      </c>
      <c r="I4" s="2">
        <v>91.7</v>
      </c>
      <c r="J4" s="11">
        <v>61.5</v>
      </c>
      <c r="K4" s="11">
        <f aca="true" t="shared" si="0" ref="K4:K42">I4+J4</f>
        <v>153.2</v>
      </c>
      <c r="L4" s="12">
        <v>1</v>
      </c>
    </row>
    <row r="5" spans="1:12" ht="30" customHeight="1">
      <c r="A5" s="2" t="s">
        <v>16</v>
      </c>
      <c r="B5" s="3">
        <v>6171035</v>
      </c>
      <c r="C5" s="2">
        <v>34</v>
      </c>
      <c r="D5" s="2">
        <v>5</v>
      </c>
      <c r="E5" s="2"/>
      <c r="F5" s="2"/>
      <c r="G5" s="2">
        <v>58.5</v>
      </c>
      <c r="H5" s="2"/>
      <c r="I5" s="2">
        <v>97.5</v>
      </c>
      <c r="J5" s="11">
        <v>55</v>
      </c>
      <c r="K5" s="11">
        <f t="shared" si="0"/>
        <v>152.5</v>
      </c>
      <c r="L5" s="12">
        <v>2</v>
      </c>
    </row>
    <row r="6" spans="1:12" ht="30" customHeight="1">
      <c r="A6" s="2" t="s">
        <v>17</v>
      </c>
      <c r="B6" s="2" t="s">
        <v>18</v>
      </c>
      <c r="C6" s="2">
        <v>11</v>
      </c>
      <c r="D6" s="2">
        <v>3</v>
      </c>
      <c r="E6" s="2"/>
      <c r="F6" s="2"/>
      <c r="G6" s="2">
        <v>58.5</v>
      </c>
      <c r="H6" s="2"/>
      <c r="I6" s="2">
        <v>72.5</v>
      </c>
      <c r="J6" s="11">
        <v>77</v>
      </c>
      <c r="K6" s="11">
        <f t="shared" si="0"/>
        <v>149.5</v>
      </c>
      <c r="L6" s="12">
        <v>3</v>
      </c>
    </row>
    <row r="7" spans="1:12" ht="30" customHeight="1">
      <c r="A7" s="2" t="s">
        <v>19</v>
      </c>
      <c r="B7" s="2" t="s">
        <v>20</v>
      </c>
      <c r="C7" s="3">
        <v>19</v>
      </c>
      <c r="D7" s="3">
        <v>7</v>
      </c>
      <c r="E7" s="3"/>
      <c r="F7" s="3"/>
      <c r="G7" s="3">
        <v>58.5</v>
      </c>
      <c r="H7" s="3"/>
      <c r="I7" s="3">
        <v>84.5</v>
      </c>
      <c r="J7" s="11">
        <v>63</v>
      </c>
      <c r="K7" s="11">
        <f t="shared" si="0"/>
        <v>147.5</v>
      </c>
      <c r="L7" s="12">
        <v>4</v>
      </c>
    </row>
    <row r="8" spans="1:12" ht="30" customHeight="1">
      <c r="A8" s="2" t="s">
        <v>21</v>
      </c>
      <c r="B8" s="2" t="s">
        <v>22</v>
      </c>
      <c r="C8" s="3">
        <v>14</v>
      </c>
      <c r="D8" s="3">
        <v>1</v>
      </c>
      <c r="E8" s="3">
        <v>3</v>
      </c>
      <c r="F8" s="3"/>
      <c r="G8" s="3">
        <v>58.5</v>
      </c>
      <c r="H8" s="3">
        <v>6</v>
      </c>
      <c r="I8" s="3">
        <v>82.5</v>
      </c>
      <c r="J8" s="11">
        <v>62</v>
      </c>
      <c r="K8" s="11">
        <f t="shared" si="0"/>
        <v>144.5</v>
      </c>
      <c r="L8" s="12">
        <v>5</v>
      </c>
    </row>
    <row r="9" spans="1:12" ht="30" customHeight="1">
      <c r="A9" s="2" t="s">
        <v>23</v>
      </c>
      <c r="B9" s="2" t="s">
        <v>24</v>
      </c>
      <c r="C9" s="3">
        <v>19</v>
      </c>
      <c r="D9" s="3">
        <v>5</v>
      </c>
      <c r="E9" s="3"/>
      <c r="F9" s="3"/>
      <c r="G9" s="3">
        <v>58.5</v>
      </c>
      <c r="H9" s="3"/>
      <c r="I9" s="3">
        <v>82.5</v>
      </c>
      <c r="J9" s="11">
        <v>61</v>
      </c>
      <c r="K9" s="11">
        <f t="shared" si="0"/>
        <v>143.5</v>
      </c>
      <c r="L9" s="12">
        <v>6</v>
      </c>
    </row>
    <row r="10" spans="1:12" ht="30" customHeight="1">
      <c r="A10" s="2" t="s">
        <v>25</v>
      </c>
      <c r="B10" s="2" t="s">
        <v>26</v>
      </c>
      <c r="C10" s="2">
        <v>20</v>
      </c>
      <c r="D10" s="2">
        <v>7</v>
      </c>
      <c r="E10" s="2"/>
      <c r="F10" s="2"/>
      <c r="G10" s="2">
        <v>58.5</v>
      </c>
      <c r="H10" s="2">
        <v>9.3</v>
      </c>
      <c r="I10" s="2">
        <v>94.8</v>
      </c>
      <c r="J10" s="11">
        <v>48</v>
      </c>
      <c r="K10" s="11">
        <f t="shared" si="0"/>
        <v>142.8</v>
      </c>
      <c r="L10" s="12">
        <v>7</v>
      </c>
    </row>
    <row r="11" spans="1:12" ht="30" customHeight="1">
      <c r="A11" s="2" t="s">
        <v>27</v>
      </c>
      <c r="B11" s="2" t="s">
        <v>28</v>
      </c>
      <c r="C11" s="2">
        <v>8</v>
      </c>
      <c r="D11" s="2">
        <v>3</v>
      </c>
      <c r="E11" s="2"/>
      <c r="F11" s="2"/>
      <c r="G11" s="2">
        <v>38.5</v>
      </c>
      <c r="H11" s="2">
        <v>37.2</v>
      </c>
      <c r="I11" s="2">
        <v>86.7</v>
      </c>
      <c r="J11" s="11">
        <v>50</v>
      </c>
      <c r="K11" s="11">
        <f t="shared" si="0"/>
        <v>136.7</v>
      </c>
      <c r="L11" s="12">
        <v>8</v>
      </c>
    </row>
    <row r="12" spans="1:12" ht="30" customHeight="1">
      <c r="A12" s="2" t="s">
        <v>29</v>
      </c>
      <c r="B12" s="2" t="s">
        <v>30</v>
      </c>
      <c r="C12" s="3">
        <v>31</v>
      </c>
      <c r="D12" s="3">
        <v>7</v>
      </c>
      <c r="E12" s="3"/>
      <c r="F12" s="3"/>
      <c r="G12" s="3">
        <v>58.5</v>
      </c>
      <c r="H12" s="3">
        <v>1.8</v>
      </c>
      <c r="I12" s="3">
        <v>98.3</v>
      </c>
      <c r="J12" s="11">
        <v>37.5</v>
      </c>
      <c r="K12" s="11">
        <f t="shared" si="0"/>
        <v>135.8</v>
      </c>
      <c r="L12" s="12">
        <v>9</v>
      </c>
    </row>
    <row r="13" spans="1:12" ht="30" customHeight="1">
      <c r="A13" s="2" t="s">
        <v>31</v>
      </c>
      <c r="B13" s="2" t="s">
        <v>32</v>
      </c>
      <c r="C13" s="3">
        <v>9</v>
      </c>
      <c r="D13" s="3">
        <v>3</v>
      </c>
      <c r="E13" s="3"/>
      <c r="F13" s="3"/>
      <c r="G13" s="3">
        <v>58.5</v>
      </c>
      <c r="H13" s="3">
        <v>22.2</v>
      </c>
      <c r="I13" s="3">
        <v>92.7</v>
      </c>
      <c r="J13" s="11">
        <v>43</v>
      </c>
      <c r="K13" s="11">
        <f t="shared" si="0"/>
        <v>135.7</v>
      </c>
      <c r="L13" s="12">
        <v>10</v>
      </c>
    </row>
    <row r="14" spans="1:12" ht="30" customHeight="1">
      <c r="A14" s="2" t="s">
        <v>33</v>
      </c>
      <c r="B14" s="2" t="s">
        <v>34</v>
      </c>
      <c r="C14" s="3">
        <v>8</v>
      </c>
      <c r="D14" s="3"/>
      <c r="E14" s="3"/>
      <c r="F14" s="3"/>
      <c r="G14" s="3">
        <v>58.5</v>
      </c>
      <c r="H14" s="3">
        <v>5.6</v>
      </c>
      <c r="I14" s="3">
        <v>72.1</v>
      </c>
      <c r="J14" s="11">
        <v>63</v>
      </c>
      <c r="K14" s="11">
        <f t="shared" si="0"/>
        <v>135.1</v>
      </c>
      <c r="L14" s="12">
        <v>11</v>
      </c>
    </row>
    <row r="15" spans="1:12" ht="30" customHeight="1">
      <c r="A15" s="2" t="s">
        <v>35</v>
      </c>
      <c r="B15" s="2" t="s">
        <v>36</v>
      </c>
      <c r="C15" s="3">
        <v>25</v>
      </c>
      <c r="D15" s="3">
        <v>5</v>
      </c>
      <c r="E15" s="3">
        <v>3</v>
      </c>
      <c r="F15" s="3"/>
      <c r="G15" s="3">
        <v>58.5</v>
      </c>
      <c r="H15" s="3">
        <v>15.25</v>
      </c>
      <c r="I15" s="3">
        <v>106.75</v>
      </c>
      <c r="J15" s="11">
        <v>26.5</v>
      </c>
      <c r="K15" s="13">
        <f t="shared" si="0"/>
        <v>133.25</v>
      </c>
      <c r="L15" s="12">
        <v>12</v>
      </c>
    </row>
    <row r="16" spans="1:12" ht="30" customHeight="1">
      <c r="A16" s="2" t="s">
        <v>37</v>
      </c>
      <c r="B16" s="2" t="s">
        <v>38</v>
      </c>
      <c r="C16" s="3">
        <v>3</v>
      </c>
      <c r="D16" s="3">
        <v>1</v>
      </c>
      <c r="E16" s="3"/>
      <c r="F16" s="3"/>
      <c r="G16" s="3">
        <v>38.5</v>
      </c>
      <c r="H16" s="3">
        <v>46.2</v>
      </c>
      <c r="I16" s="3">
        <v>88.7</v>
      </c>
      <c r="J16" s="11">
        <v>43.5</v>
      </c>
      <c r="K16" s="11">
        <f t="shared" si="0"/>
        <v>132.2</v>
      </c>
      <c r="L16" s="12">
        <v>13</v>
      </c>
    </row>
    <row r="17" spans="1:12" ht="30" customHeight="1">
      <c r="A17" s="2" t="s">
        <v>39</v>
      </c>
      <c r="B17" s="2" t="s">
        <v>40</v>
      </c>
      <c r="C17" s="2">
        <v>14</v>
      </c>
      <c r="D17" s="2">
        <v>5</v>
      </c>
      <c r="E17" s="2"/>
      <c r="F17" s="2"/>
      <c r="G17" s="2">
        <v>58.5</v>
      </c>
      <c r="H17" s="2"/>
      <c r="I17" s="2">
        <v>77.5</v>
      </c>
      <c r="J17" s="11">
        <v>53</v>
      </c>
      <c r="K17" s="11">
        <f t="shared" si="0"/>
        <v>130.5</v>
      </c>
      <c r="L17" s="12">
        <v>14</v>
      </c>
    </row>
    <row r="18" spans="1:12" ht="30" customHeight="1">
      <c r="A18" s="2" t="s">
        <v>41</v>
      </c>
      <c r="B18" s="2" t="s">
        <v>42</v>
      </c>
      <c r="C18" s="4">
        <v>4</v>
      </c>
      <c r="D18" s="4">
        <v>5</v>
      </c>
      <c r="E18" s="4"/>
      <c r="F18" s="4"/>
      <c r="G18" s="4">
        <v>38.5</v>
      </c>
      <c r="H18" s="4">
        <v>43.2</v>
      </c>
      <c r="I18" s="4">
        <v>90.7</v>
      </c>
      <c r="J18" s="11">
        <v>39.5</v>
      </c>
      <c r="K18" s="11">
        <f t="shared" si="0"/>
        <v>130.2</v>
      </c>
      <c r="L18" s="12">
        <v>15</v>
      </c>
    </row>
    <row r="19" spans="1:12" ht="30" customHeight="1">
      <c r="A19" s="2" t="s">
        <v>43</v>
      </c>
      <c r="B19" s="2" t="s">
        <v>44</v>
      </c>
      <c r="C19" s="5">
        <v>6</v>
      </c>
      <c r="D19" s="5">
        <v>1</v>
      </c>
      <c r="E19" s="5"/>
      <c r="F19" s="5"/>
      <c r="G19" s="5">
        <v>58.5</v>
      </c>
      <c r="H19" s="5"/>
      <c r="I19" s="5">
        <f>C19+D19+E19+F19+G19+H19</f>
        <v>65.5</v>
      </c>
      <c r="J19" s="11">
        <v>64</v>
      </c>
      <c r="K19" s="11">
        <f t="shared" si="0"/>
        <v>129.5</v>
      </c>
      <c r="L19" s="12">
        <v>16</v>
      </c>
    </row>
    <row r="20" spans="1:12" ht="30" customHeight="1">
      <c r="A20" s="2" t="s">
        <v>45</v>
      </c>
      <c r="B20" s="2" t="s">
        <v>46</v>
      </c>
      <c r="C20" s="2">
        <v>15</v>
      </c>
      <c r="D20" s="2">
        <v>5</v>
      </c>
      <c r="E20" s="2"/>
      <c r="F20" s="2"/>
      <c r="G20" s="2">
        <v>38.5</v>
      </c>
      <c r="H20" s="2">
        <v>26</v>
      </c>
      <c r="I20" s="2">
        <v>84.5</v>
      </c>
      <c r="J20" s="11">
        <v>44.5</v>
      </c>
      <c r="K20" s="11">
        <f t="shared" si="0"/>
        <v>129</v>
      </c>
      <c r="L20" s="12">
        <v>17</v>
      </c>
    </row>
    <row r="21" spans="1:12" ht="30" customHeight="1">
      <c r="A21" s="2" t="s">
        <v>47</v>
      </c>
      <c r="B21" s="2" t="s">
        <v>48</v>
      </c>
      <c r="C21" s="3">
        <v>6</v>
      </c>
      <c r="D21" s="3">
        <v>3</v>
      </c>
      <c r="E21" s="3"/>
      <c r="F21" s="3"/>
      <c r="G21" s="3">
        <v>38.5</v>
      </c>
      <c r="H21" s="3">
        <v>29.5</v>
      </c>
      <c r="I21" s="3">
        <v>77</v>
      </c>
      <c r="J21" s="11">
        <v>49.5</v>
      </c>
      <c r="K21" s="11">
        <f t="shared" si="0"/>
        <v>126.5</v>
      </c>
      <c r="L21" s="12">
        <v>18</v>
      </c>
    </row>
    <row r="22" spans="1:12" ht="30" customHeight="1">
      <c r="A22" s="2" t="s">
        <v>49</v>
      </c>
      <c r="B22" s="2" t="s">
        <v>50</v>
      </c>
      <c r="C22" s="2">
        <v>9</v>
      </c>
      <c r="D22" s="2">
        <v>5</v>
      </c>
      <c r="E22" s="2"/>
      <c r="F22" s="2"/>
      <c r="G22" s="2">
        <v>58.5</v>
      </c>
      <c r="H22" s="2"/>
      <c r="I22" s="2">
        <v>72.5</v>
      </c>
      <c r="J22" s="11">
        <v>51.5</v>
      </c>
      <c r="K22" s="11">
        <f t="shared" si="0"/>
        <v>124</v>
      </c>
      <c r="L22" s="12">
        <v>19</v>
      </c>
    </row>
    <row r="23" spans="1:12" ht="30" customHeight="1">
      <c r="A23" s="2" t="s">
        <v>51</v>
      </c>
      <c r="B23" s="2" t="s">
        <v>52</v>
      </c>
      <c r="C23" s="2">
        <v>6</v>
      </c>
      <c r="D23" s="2"/>
      <c r="E23" s="2"/>
      <c r="F23" s="2"/>
      <c r="G23" s="2">
        <v>38.5</v>
      </c>
      <c r="H23" s="2">
        <v>43.2</v>
      </c>
      <c r="I23" s="2">
        <v>87.7</v>
      </c>
      <c r="J23" s="11">
        <v>35.5</v>
      </c>
      <c r="K23" s="11">
        <f t="shared" si="0"/>
        <v>123.2</v>
      </c>
      <c r="L23" s="12">
        <v>20</v>
      </c>
    </row>
    <row r="24" spans="1:12" ht="30" customHeight="1">
      <c r="A24" s="2" t="s">
        <v>53</v>
      </c>
      <c r="B24" s="2" t="s">
        <v>54</v>
      </c>
      <c r="C24" s="5">
        <v>8</v>
      </c>
      <c r="D24" s="5"/>
      <c r="E24" s="5"/>
      <c r="F24" s="5"/>
      <c r="G24" s="5">
        <v>58.5</v>
      </c>
      <c r="H24" s="5"/>
      <c r="I24" s="5">
        <f>C24+D24+E24+F24+G24+H24</f>
        <v>66.5</v>
      </c>
      <c r="J24" s="11">
        <v>56.5</v>
      </c>
      <c r="K24" s="11">
        <f t="shared" si="0"/>
        <v>123</v>
      </c>
      <c r="L24" s="12">
        <v>21</v>
      </c>
    </row>
    <row r="25" spans="1:12" ht="30" customHeight="1">
      <c r="A25" s="2" t="s">
        <v>55</v>
      </c>
      <c r="B25" s="2">
        <v>6171004</v>
      </c>
      <c r="C25" s="2">
        <v>9</v>
      </c>
      <c r="D25" s="2"/>
      <c r="E25" s="2"/>
      <c r="F25" s="2"/>
      <c r="G25" s="2">
        <v>58.5</v>
      </c>
      <c r="H25" s="2">
        <v>6</v>
      </c>
      <c r="I25" s="2">
        <v>73.5</v>
      </c>
      <c r="J25" s="11">
        <v>49</v>
      </c>
      <c r="K25" s="11">
        <f t="shared" si="0"/>
        <v>122.5</v>
      </c>
      <c r="L25" s="12">
        <v>22</v>
      </c>
    </row>
    <row r="26" spans="1:12" ht="30" customHeight="1">
      <c r="A26" s="2" t="s">
        <v>56</v>
      </c>
      <c r="B26" s="2" t="s">
        <v>57</v>
      </c>
      <c r="C26" s="4">
        <v>1</v>
      </c>
      <c r="D26" s="4"/>
      <c r="E26" s="4"/>
      <c r="F26" s="4"/>
      <c r="G26" s="4">
        <v>58.5</v>
      </c>
      <c r="H26" s="4">
        <v>27.45</v>
      </c>
      <c r="I26" s="4">
        <v>86.95</v>
      </c>
      <c r="J26" s="11">
        <v>35</v>
      </c>
      <c r="K26" s="13">
        <f t="shared" si="0"/>
        <v>121.95</v>
      </c>
      <c r="L26" s="12">
        <v>23</v>
      </c>
    </row>
    <row r="27" spans="1:12" ht="30" customHeight="1">
      <c r="A27" s="2" t="s">
        <v>58</v>
      </c>
      <c r="B27" s="2" t="s">
        <v>59</v>
      </c>
      <c r="C27" s="3">
        <v>4</v>
      </c>
      <c r="D27" s="3">
        <v>3</v>
      </c>
      <c r="E27" s="3"/>
      <c r="F27" s="3"/>
      <c r="G27" s="3">
        <v>38.5</v>
      </c>
      <c r="H27" s="3">
        <v>25.7</v>
      </c>
      <c r="I27" s="3">
        <v>71.2</v>
      </c>
      <c r="J27" s="11">
        <v>49</v>
      </c>
      <c r="K27" s="11">
        <f t="shared" si="0"/>
        <v>120.2</v>
      </c>
      <c r="L27" s="12">
        <v>24</v>
      </c>
    </row>
    <row r="28" spans="1:12" ht="30" customHeight="1">
      <c r="A28" s="2" t="s">
        <v>60</v>
      </c>
      <c r="B28" s="3">
        <v>6171078</v>
      </c>
      <c r="C28" s="2">
        <v>8</v>
      </c>
      <c r="D28" s="2"/>
      <c r="E28" s="2">
        <v>5</v>
      </c>
      <c r="F28" s="2"/>
      <c r="G28" s="2">
        <v>58.5</v>
      </c>
      <c r="H28" s="2"/>
      <c r="I28" s="2">
        <v>71.5</v>
      </c>
      <c r="J28" s="11">
        <v>48</v>
      </c>
      <c r="K28" s="11">
        <f t="shared" si="0"/>
        <v>119.5</v>
      </c>
      <c r="L28" s="12">
        <v>25</v>
      </c>
    </row>
    <row r="29" spans="1:12" ht="30" customHeight="1">
      <c r="A29" s="2" t="s">
        <v>61</v>
      </c>
      <c r="B29" s="2" t="s">
        <v>62</v>
      </c>
      <c r="C29" s="3">
        <v>8</v>
      </c>
      <c r="D29" s="3"/>
      <c r="E29" s="3">
        <v>3</v>
      </c>
      <c r="F29" s="3"/>
      <c r="G29" s="3">
        <v>58.5</v>
      </c>
      <c r="H29" s="3"/>
      <c r="I29" s="3">
        <v>69.5</v>
      </c>
      <c r="J29" s="11">
        <v>49</v>
      </c>
      <c r="K29" s="11">
        <f t="shared" si="0"/>
        <v>118.5</v>
      </c>
      <c r="L29" s="12">
        <v>26</v>
      </c>
    </row>
    <row r="30" spans="1:12" ht="30" customHeight="1">
      <c r="A30" s="2" t="s">
        <v>63</v>
      </c>
      <c r="B30" s="2" t="s">
        <v>64</v>
      </c>
      <c r="C30" s="4">
        <v>18</v>
      </c>
      <c r="D30" s="4">
        <v>5</v>
      </c>
      <c r="E30" s="4"/>
      <c r="F30" s="4"/>
      <c r="G30" s="4">
        <v>58.5</v>
      </c>
      <c r="H30" s="4"/>
      <c r="I30" s="4">
        <v>81.5</v>
      </c>
      <c r="J30" s="11">
        <v>37</v>
      </c>
      <c r="K30" s="11">
        <f t="shared" si="0"/>
        <v>118.5</v>
      </c>
      <c r="L30" s="12">
        <v>27</v>
      </c>
    </row>
    <row r="31" spans="1:12" ht="30" customHeight="1">
      <c r="A31" s="2" t="s">
        <v>65</v>
      </c>
      <c r="B31" s="2" t="s">
        <v>66</v>
      </c>
      <c r="C31" s="2">
        <v>8</v>
      </c>
      <c r="D31" s="2">
        <v>3</v>
      </c>
      <c r="E31" s="2"/>
      <c r="F31" s="2"/>
      <c r="G31" s="2">
        <v>58.5</v>
      </c>
      <c r="H31" s="2"/>
      <c r="I31" s="2">
        <v>69.5</v>
      </c>
      <c r="J31" s="11">
        <v>48.5</v>
      </c>
      <c r="K31" s="11">
        <f t="shared" si="0"/>
        <v>118</v>
      </c>
      <c r="L31" s="12">
        <v>28</v>
      </c>
    </row>
    <row r="32" spans="1:12" ht="30" customHeight="1">
      <c r="A32" s="2" t="s">
        <v>67</v>
      </c>
      <c r="B32" s="2" t="s">
        <v>68</v>
      </c>
      <c r="C32" s="2">
        <v>9</v>
      </c>
      <c r="D32" s="2">
        <v>1</v>
      </c>
      <c r="E32" s="2"/>
      <c r="F32" s="2"/>
      <c r="G32" s="2">
        <v>38.5</v>
      </c>
      <c r="H32" s="2">
        <v>28.8</v>
      </c>
      <c r="I32" s="2">
        <v>77.3</v>
      </c>
      <c r="J32" s="11">
        <v>40.5</v>
      </c>
      <c r="K32" s="11">
        <f t="shared" si="0"/>
        <v>117.8</v>
      </c>
      <c r="L32" s="12">
        <v>29</v>
      </c>
    </row>
    <row r="33" spans="1:12" ht="30" customHeight="1">
      <c r="A33" s="2" t="s">
        <v>69</v>
      </c>
      <c r="B33" s="2" t="s">
        <v>70</v>
      </c>
      <c r="C33" s="3">
        <v>6</v>
      </c>
      <c r="D33" s="3">
        <v>5</v>
      </c>
      <c r="E33" s="3"/>
      <c r="F33" s="3"/>
      <c r="G33" s="3">
        <v>38.5</v>
      </c>
      <c r="H33" s="3"/>
      <c r="I33" s="3">
        <v>49.5</v>
      </c>
      <c r="J33" s="11">
        <v>66.5</v>
      </c>
      <c r="K33" s="11">
        <f t="shared" si="0"/>
        <v>116</v>
      </c>
      <c r="L33" s="12">
        <v>30</v>
      </c>
    </row>
    <row r="34" spans="1:12" ht="30" customHeight="1">
      <c r="A34" s="2" t="s">
        <v>71</v>
      </c>
      <c r="B34" s="2" t="s">
        <v>72</v>
      </c>
      <c r="C34" s="2">
        <v>16</v>
      </c>
      <c r="D34" s="2"/>
      <c r="E34" s="2"/>
      <c r="F34" s="2"/>
      <c r="G34" s="2">
        <v>58.5</v>
      </c>
      <c r="H34" s="2"/>
      <c r="I34" s="2">
        <v>74.5</v>
      </c>
      <c r="J34" s="11">
        <v>40</v>
      </c>
      <c r="K34" s="11">
        <f t="shared" si="0"/>
        <v>114.5</v>
      </c>
      <c r="L34" s="12">
        <v>31</v>
      </c>
    </row>
    <row r="35" spans="1:12" ht="30" customHeight="1">
      <c r="A35" s="2" t="s">
        <v>73</v>
      </c>
      <c r="B35" s="2" t="s">
        <v>74</v>
      </c>
      <c r="C35" s="3">
        <v>14</v>
      </c>
      <c r="D35" s="3"/>
      <c r="E35" s="3"/>
      <c r="F35" s="3"/>
      <c r="G35" s="3">
        <v>58.5</v>
      </c>
      <c r="H35" s="3"/>
      <c r="I35" s="3">
        <v>72.5</v>
      </c>
      <c r="J35" s="11">
        <v>41</v>
      </c>
      <c r="K35" s="11">
        <f t="shared" si="0"/>
        <v>113.5</v>
      </c>
      <c r="L35" s="12">
        <v>32</v>
      </c>
    </row>
    <row r="36" spans="1:12" ht="30" customHeight="1">
      <c r="A36" s="4" t="s">
        <v>75</v>
      </c>
      <c r="B36" s="2">
        <v>6171052</v>
      </c>
      <c r="C36" s="2">
        <v>8</v>
      </c>
      <c r="D36" s="2">
        <v>5</v>
      </c>
      <c r="E36" s="2">
        <v>3</v>
      </c>
      <c r="F36" s="2"/>
      <c r="G36" s="2">
        <v>58.5</v>
      </c>
      <c r="H36" s="2"/>
      <c r="I36" s="2">
        <v>74.5</v>
      </c>
      <c r="J36" s="11">
        <v>38</v>
      </c>
      <c r="K36" s="11">
        <f t="shared" si="0"/>
        <v>112.5</v>
      </c>
      <c r="L36" s="12">
        <v>33</v>
      </c>
    </row>
    <row r="37" spans="1:12" ht="30" customHeight="1">
      <c r="A37" s="2" t="s">
        <v>76</v>
      </c>
      <c r="B37" s="2" t="s">
        <v>77</v>
      </c>
      <c r="C37" s="2">
        <v>8</v>
      </c>
      <c r="D37" s="2">
        <v>7</v>
      </c>
      <c r="E37" s="2"/>
      <c r="F37" s="2"/>
      <c r="G37" s="2">
        <v>58.5</v>
      </c>
      <c r="H37" s="2">
        <v>2.3</v>
      </c>
      <c r="I37" s="2">
        <v>75.8</v>
      </c>
      <c r="J37" s="11">
        <v>36.5</v>
      </c>
      <c r="K37" s="11">
        <f t="shared" si="0"/>
        <v>112.3</v>
      </c>
      <c r="L37" s="12">
        <v>34</v>
      </c>
    </row>
    <row r="38" spans="1:12" ht="30" customHeight="1">
      <c r="A38" s="2" t="s">
        <v>78</v>
      </c>
      <c r="B38" s="2" t="s">
        <v>79</v>
      </c>
      <c r="C38" s="5">
        <v>7</v>
      </c>
      <c r="D38" s="5"/>
      <c r="E38" s="5">
        <v>3</v>
      </c>
      <c r="F38" s="5"/>
      <c r="G38" s="5">
        <v>58.5</v>
      </c>
      <c r="H38" s="5"/>
      <c r="I38" s="5">
        <f>C38+D38+E38+F38+G38+H38</f>
        <v>68.5</v>
      </c>
      <c r="J38" s="11">
        <v>43</v>
      </c>
      <c r="K38" s="11">
        <f t="shared" si="0"/>
        <v>111.5</v>
      </c>
      <c r="L38" s="12">
        <v>35</v>
      </c>
    </row>
    <row r="39" spans="1:12" ht="30" customHeight="1">
      <c r="A39" s="2" t="s">
        <v>80</v>
      </c>
      <c r="B39" s="2" t="s">
        <v>81</v>
      </c>
      <c r="C39" s="2">
        <v>2</v>
      </c>
      <c r="D39" s="2">
        <v>3</v>
      </c>
      <c r="E39" s="2"/>
      <c r="F39" s="2"/>
      <c r="G39" s="2">
        <v>58.5</v>
      </c>
      <c r="H39" s="2">
        <v>6</v>
      </c>
      <c r="I39" s="2">
        <v>69.5</v>
      </c>
      <c r="J39" s="11">
        <v>42</v>
      </c>
      <c r="K39" s="11">
        <f t="shared" si="0"/>
        <v>111.5</v>
      </c>
      <c r="L39" s="12">
        <v>36</v>
      </c>
    </row>
    <row r="40" spans="1:12" ht="30" customHeight="1">
      <c r="A40" s="2" t="s">
        <v>82</v>
      </c>
      <c r="B40" s="2">
        <v>6171033</v>
      </c>
      <c r="C40" s="2">
        <v>10</v>
      </c>
      <c r="D40" s="2">
        <v>5</v>
      </c>
      <c r="E40" s="2"/>
      <c r="F40" s="2"/>
      <c r="G40" s="2">
        <v>58.5</v>
      </c>
      <c r="H40" s="2"/>
      <c r="I40" s="2">
        <v>73.5</v>
      </c>
      <c r="J40" s="11">
        <v>37.5</v>
      </c>
      <c r="K40" s="11">
        <f t="shared" si="0"/>
        <v>111</v>
      </c>
      <c r="L40" s="12">
        <v>37</v>
      </c>
    </row>
    <row r="41" spans="1:12" ht="30" customHeight="1">
      <c r="A41" s="2" t="s">
        <v>83</v>
      </c>
      <c r="B41" s="2" t="s">
        <v>84</v>
      </c>
      <c r="C41" s="4">
        <v>7</v>
      </c>
      <c r="D41" s="4">
        <v>3</v>
      </c>
      <c r="E41" s="4"/>
      <c r="F41" s="4"/>
      <c r="G41" s="4">
        <v>58.5</v>
      </c>
      <c r="H41" s="4"/>
      <c r="I41" s="4">
        <v>68.5</v>
      </c>
      <c r="J41" s="11">
        <v>42.5</v>
      </c>
      <c r="K41" s="11">
        <f t="shared" si="0"/>
        <v>111</v>
      </c>
      <c r="L41" s="12">
        <v>38</v>
      </c>
    </row>
    <row r="42" spans="1:12" ht="30" customHeight="1">
      <c r="A42" s="6" t="s">
        <v>85</v>
      </c>
      <c r="B42" s="7" t="s">
        <v>86</v>
      </c>
      <c r="C42" s="8">
        <v>16</v>
      </c>
      <c r="D42" s="8"/>
      <c r="E42" s="8"/>
      <c r="F42" s="8"/>
      <c r="G42" s="8">
        <v>58.5</v>
      </c>
      <c r="H42" s="8"/>
      <c r="I42" s="8">
        <v>74.5</v>
      </c>
      <c r="J42" s="14">
        <v>34.5</v>
      </c>
      <c r="K42" s="14">
        <f t="shared" si="0"/>
        <v>109</v>
      </c>
      <c r="L42" s="15">
        <v>39</v>
      </c>
    </row>
    <row r="43" spans="1:12" ht="30" customHeight="1">
      <c r="A43" s="6" t="s">
        <v>87</v>
      </c>
      <c r="B43" s="6">
        <v>6171029</v>
      </c>
      <c r="C43" s="6">
        <v>9</v>
      </c>
      <c r="D43" s="6"/>
      <c r="E43" s="6"/>
      <c r="F43" s="6"/>
      <c r="G43" s="6">
        <v>58.5</v>
      </c>
      <c r="H43" s="6"/>
      <c r="I43" s="6">
        <v>67.5</v>
      </c>
      <c r="J43" s="14">
        <v>41.5</v>
      </c>
      <c r="K43" s="14">
        <v>109</v>
      </c>
      <c r="L43" s="15">
        <v>40</v>
      </c>
    </row>
    <row r="44" spans="1:12" ht="30" customHeight="1">
      <c r="A44" s="6" t="s">
        <v>88</v>
      </c>
      <c r="B44" s="6">
        <v>6171057</v>
      </c>
      <c r="C44" s="6">
        <v>4</v>
      </c>
      <c r="D44" s="6">
        <v>3</v>
      </c>
      <c r="E44" s="6"/>
      <c r="F44" s="6"/>
      <c r="G44" s="6">
        <v>58.5</v>
      </c>
      <c r="H44" s="6"/>
      <c r="I44" s="6">
        <v>65.5</v>
      </c>
      <c r="J44" s="14">
        <v>43.5</v>
      </c>
      <c r="K44" s="14">
        <v>109</v>
      </c>
      <c r="L44" s="15">
        <v>41</v>
      </c>
    </row>
    <row r="45" spans="1:12" ht="30" customHeight="1">
      <c r="A45" s="2" t="s">
        <v>89</v>
      </c>
      <c r="B45" s="2" t="s">
        <v>90</v>
      </c>
      <c r="C45" s="2">
        <v>9</v>
      </c>
      <c r="D45" s="2">
        <v>1</v>
      </c>
      <c r="E45" s="2"/>
      <c r="F45" s="2"/>
      <c r="G45" s="2">
        <v>58.5</v>
      </c>
      <c r="H45" s="2">
        <v>4.8</v>
      </c>
      <c r="I45" s="2">
        <v>73.3</v>
      </c>
      <c r="J45" s="11">
        <v>35.5</v>
      </c>
      <c r="K45" s="11">
        <f aca="true" t="shared" si="1" ref="K45:K71">I45+J45</f>
        <v>108.8</v>
      </c>
      <c r="L45" s="12">
        <v>42</v>
      </c>
    </row>
    <row r="46" spans="1:12" ht="30" customHeight="1">
      <c r="A46" s="6" t="s">
        <v>91</v>
      </c>
      <c r="B46" s="6" t="s">
        <v>92</v>
      </c>
      <c r="C46" s="6">
        <v>5</v>
      </c>
      <c r="D46" s="6">
        <v>5</v>
      </c>
      <c r="E46" s="6"/>
      <c r="F46" s="6"/>
      <c r="G46" s="6">
        <v>58.5</v>
      </c>
      <c r="H46" s="6"/>
      <c r="I46" s="6">
        <v>68.5</v>
      </c>
      <c r="J46" s="14">
        <v>38.5</v>
      </c>
      <c r="K46" s="14">
        <f t="shared" si="1"/>
        <v>107</v>
      </c>
      <c r="L46" s="15">
        <v>43</v>
      </c>
    </row>
    <row r="47" spans="1:12" ht="30" customHeight="1">
      <c r="A47" s="6" t="s">
        <v>93</v>
      </c>
      <c r="B47" s="6" t="s">
        <v>94</v>
      </c>
      <c r="C47" s="9">
        <v>2</v>
      </c>
      <c r="D47" s="9">
        <v>3</v>
      </c>
      <c r="E47" s="9"/>
      <c r="F47" s="9"/>
      <c r="G47" s="9">
        <v>58.5</v>
      </c>
      <c r="H47" s="9"/>
      <c r="I47" s="9">
        <f>C47+D47+E47+F47+G47+H47</f>
        <v>63.5</v>
      </c>
      <c r="J47" s="14">
        <v>43.5</v>
      </c>
      <c r="K47" s="14">
        <f t="shared" si="1"/>
        <v>107</v>
      </c>
      <c r="L47" s="15">
        <v>44</v>
      </c>
    </row>
    <row r="48" spans="1:12" ht="30" customHeight="1">
      <c r="A48" s="2" t="s">
        <v>95</v>
      </c>
      <c r="B48" s="2" t="s">
        <v>96</v>
      </c>
      <c r="C48" s="4">
        <v>8</v>
      </c>
      <c r="D48" s="4">
        <v>5</v>
      </c>
      <c r="E48" s="4"/>
      <c r="F48" s="4"/>
      <c r="G48" s="4">
        <v>58.5</v>
      </c>
      <c r="H48" s="4"/>
      <c r="I48" s="4">
        <v>71.5</v>
      </c>
      <c r="J48" s="11">
        <v>34.5</v>
      </c>
      <c r="K48" s="11">
        <f t="shared" si="1"/>
        <v>106</v>
      </c>
      <c r="L48" s="12">
        <v>45</v>
      </c>
    </row>
    <row r="49" spans="1:12" ht="30" customHeight="1">
      <c r="A49" s="2" t="s">
        <v>97</v>
      </c>
      <c r="B49" s="2" t="s">
        <v>98</v>
      </c>
      <c r="C49" s="5">
        <v>6</v>
      </c>
      <c r="D49" s="5"/>
      <c r="E49" s="5"/>
      <c r="F49" s="5"/>
      <c r="G49" s="5">
        <v>58.5</v>
      </c>
      <c r="H49" s="5"/>
      <c r="I49" s="5">
        <f>C49+D49+E49+F49+G49+H49</f>
        <v>64.5</v>
      </c>
      <c r="J49" s="11">
        <v>41</v>
      </c>
      <c r="K49" s="11">
        <f t="shared" si="1"/>
        <v>105.5</v>
      </c>
      <c r="L49" s="12">
        <v>46</v>
      </c>
    </row>
    <row r="50" spans="1:12" ht="30" customHeight="1">
      <c r="A50" s="2" t="s">
        <v>99</v>
      </c>
      <c r="B50" s="2" t="s">
        <v>100</v>
      </c>
      <c r="C50" s="5">
        <v>23</v>
      </c>
      <c r="D50" s="5">
        <v>3</v>
      </c>
      <c r="E50" s="5"/>
      <c r="F50" s="5"/>
      <c r="G50" s="5">
        <v>25.5</v>
      </c>
      <c r="H50" s="5">
        <v>8.6</v>
      </c>
      <c r="I50" s="5">
        <f>C50+D50+E50+F50+G50+H50</f>
        <v>60.1</v>
      </c>
      <c r="J50" s="11">
        <v>44</v>
      </c>
      <c r="K50" s="11">
        <f t="shared" si="1"/>
        <v>104.1</v>
      </c>
      <c r="L50" s="12">
        <v>47</v>
      </c>
    </row>
    <row r="51" spans="1:12" ht="30" customHeight="1">
      <c r="A51" s="2" t="s">
        <v>101</v>
      </c>
      <c r="B51" s="2" t="s">
        <v>102</v>
      </c>
      <c r="C51" s="3">
        <v>10</v>
      </c>
      <c r="D51" s="3">
        <v>1</v>
      </c>
      <c r="E51" s="3"/>
      <c r="F51" s="3"/>
      <c r="G51" s="3">
        <v>58.5</v>
      </c>
      <c r="H51" s="3"/>
      <c r="I51" s="3">
        <v>69.5</v>
      </c>
      <c r="J51" s="11">
        <v>34.5</v>
      </c>
      <c r="K51" s="11">
        <f t="shared" si="1"/>
        <v>104</v>
      </c>
      <c r="L51" s="12">
        <v>48</v>
      </c>
    </row>
    <row r="52" spans="1:12" ht="30" customHeight="1">
      <c r="A52" s="2" t="s">
        <v>103</v>
      </c>
      <c r="B52" s="3">
        <v>6171061</v>
      </c>
      <c r="C52" s="2">
        <v>3</v>
      </c>
      <c r="D52" s="2">
        <v>3</v>
      </c>
      <c r="E52" s="2"/>
      <c r="F52" s="2"/>
      <c r="G52" s="2">
        <v>58.5</v>
      </c>
      <c r="H52" s="2"/>
      <c r="I52" s="2">
        <v>64.5</v>
      </c>
      <c r="J52" s="11">
        <v>39</v>
      </c>
      <c r="K52" s="11">
        <f t="shared" si="1"/>
        <v>103.5</v>
      </c>
      <c r="L52" s="12">
        <v>49</v>
      </c>
    </row>
    <row r="53" spans="1:12" ht="30" customHeight="1">
      <c r="A53" s="2" t="s">
        <v>104</v>
      </c>
      <c r="B53" s="2" t="s">
        <v>105</v>
      </c>
      <c r="C53" s="5">
        <v>3</v>
      </c>
      <c r="D53" s="5">
        <v>5</v>
      </c>
      <c r="E53" s="5"/>
      <c r="F53" s="5"/>
      <c r="G53" s="5">
        <v>38.5</v>
      </c>
      <c r="H53" s="5">
        <v>9.3</v>
      </c>
      <c r="I53" s="5">
        <f>C53+D53+E53+F53+G53+H53</f>
        <v>55.8</v>
      </c>
      <c r="J53" s="11">
        <v>46.5</v>
      </c>
      <c r="K53" s="11">
        <f t="shared" si="1"/>
        <v>102.3</v>
      </c>
      <c r="L53" s="12">
        <v>50</v>
      </c>
    </row>
    <row r="54" spans="1:12" ht="30" customHeight="1">
      <c r="A54" s="2" t="s">
        <v>106</v>
      </c>
      <c r="B54" s="2" t="s">
        <v>107</v>
      </c>
      <c r="C54" s="4">
        <v>5</v>
      </c>
      <c r="D54" s="4"/>
      <c r="E54" s="4"/>
      <c r="F54" s="4"/>
      <c r="G54" s="4">
        <v>38.5</v>
      </c>
      <c r="H54" s="4">
        <v>11.7</v>
      </c>
      <c r="I54" s="4">
        <v>55.2</v>
      </c>
      <c r="J54" s="11">
        <v>46</v>
      </c>
      <c r="K54" s="11">
        <f t="shared" si="1"/>
        <v>101.2</v>
      </c>
      <c r="L54" s="12">
        <v>51</v>
      </c>
    </row>
    <row r="55" spans="1:12" ht="30" customHeight="1">
      <c r="A55" s="2" t="s">
        <v>108</v>
      </c>
      <c r="B55" s="2" t="s">
        <v>109</v>
      </c>
      <c r="C55" s="3">
        <v>6</v>
      </c>
      <c r="D55" s="3"/>
      <c r="E55" s="3"/>
      <c r="F55" s="3"/>
      <c r="G55" s="3">
        <v>38.5</v>
      </c>
      <c r="H55" s="3"/>
      <c r="I55" s="3">
        <v>44.5</v>
      </c>
      <c r="J55" s="11">
        <v>56.5</v>
      </c>
      <c r="K55" s="11">
        <f t="shared" si="1"/>
        <v>101</v>
      </c>
      <c r="L55" s="12">
        <v>52</v>
      </c>
    </row>
    <row r="56" spans="1:13" ht="30" customHeight="1">
      <c r="A56" s="6" t="s">
        <v>110</v>
      </c>
      <c r="B56" s="6" t="s">
        <v>111</v>
      </c>
      <c r="C56" s="9">
        <v>4</v>
      </c>
      <c r="D56" s="9">
        <v>5</v>
      </c>
      <c r="E56" s="9"/>
      <c r="F56" s="9"/>
      <c r="G56" s="9">
        <v>43.5</v>
      </c>
      <c r="H56" s="9"/>
      <c r="I56" s="9">
        <f>C56+D56+E56+F56+G56+H56</f>
        <v>52.5</v>
      </c>
      <c r="J56" s="14">
        <v>48</v>
      </c>
      <c r="K56" s="14">
        <f t="shared" si="1"/>
        <v>100.5</v>
      </c>
      <c r="L56" s="15">
        <v>53</v>
      </c>
      <c r="M56" s="16"/>
    </row>
    <row r="57" spans="1:13" ht="30" customHeight="1">
      <c r="A57" s="6" t="s">
        <v>112</v>
      </c>
      <c r="B57" s="6" t="s">
        <v>113</v>
      </c>
      <c r="C57" s="8">
        <v>9</v>
      </c>
      <c r="D57" s="8"/>
      <c r="E57" s="8"/>
      <c r="F57" s="8"/>
      <c r="G57" s="8">
        <v>58.5</v>
      </c>
      <c r="H57" s="8"/>
      <c r="I57" s="8">
        <v>67.5</v>
      </c>
      <c r="J57" s="14">
        <v>31.5</v>
      </c>
      <c r="K57" s="14">
        <f t="shared" si="1"/>
        <v>99</v>
      </c>
      <c r="L57" s="15">
        <v>54</v>
      </c>
      <c r="M57" s="16"/>
    </row>
    <row r="58" spans="1:13" ht="30" customHeight="1">
      <c r="A58" s="6" t="s">
        <v>114</v>
      </c>
      <c r="B58" s="6" t="s">
        <v>115</v>
      </c>
      <c r="C58" s="10">
        <v>16</v>
      </c>
      <c r="D58" s="10">
        <v>3</v>
      </c>
      <c r="E58" s="10"/>
      <c r="F58" s="10"/>
      <c r="G58" s="10">
        <v>38.5</v>
      </c>
      <c r="H58" s="10"/>
      <c r="I58" s="10">
        <v>57.5</v>
      </c>
      <c r="J58" s="14">
        <v>41.5</v>
      </c>
      <c r="K58" s="14">
        <f t="shared" si="1"/>
        <v>99</v>
      </c>
      <c r="L58" s="15">
        <v>55</v>
      </c>
      <c r="M58" s="16"/>
    </row>
    <row r="59" spans="1:13" ht="30" customHeight="1">
      <c r="A59" s="6" t="s">
        <v>116</v>
      </c>
      <c r="B59" s="6" t="s">
        <v>117</v>
      </c>
      <c r="C59" s="10">
        <v>10</v>
      </c>
      <c r="D59" s="10">
        <v>5</v>
      </c>
      <c r="E59" s="10"/>
      <c r="F59" s="10"/>
      <c r="G59" s="10">
        <v>58.5</v>
      </c>
      <c r="H59" s="10"/>
      <c r="I59" s="10">
        <v>73.5</v>
      </c>
      <c r="J59" s="14">
        <v>24</v>
      </c>
      <c r="K59" s="14">
        <f t="shared" si="1"/>
        <v>97.5</v>
      </c>
      <c r="L59" s="15">
        <v>56</v>
      </c>
      <c r="M59" s="16"/>
    </row>
    <row r="60" spans="1:12" ht="30" customHeight="1">
      <c r="A60" s="2" t="s">
        <v>118</v>
      </c>
      <c r="B60" s="2" t="s">
        <v>119</v>
      </c>
      <c r="C60" s="3">
        <v>14</v>
      </c>
      <c r="D60" s="3"/>
      <c r="E60" s="3"/>
      <c r="F60" s="3"/>
      <c r="G60" s="3">
        <v>38.5</v>
      </c>
      <c r="H60" s="3"/>
      <c r="I60" s="3">
        <v>52.5</v>
      </c>
      <c r="J60" s="11">
        <v>44</v>
      </c>
      <c r="K60" s="11">
        <f t="shared" si="1"/>
        <v>96.5</v>
      </c>
      <c r="L60" s="12">
        <v>57</v>
      </c>
    </row>
    <row r="61" spans="1:12" ht="30" customHeight="1">
      <c r="A61" s="2" t="s">
        <v>120</v>
      </c>
      <c r="B61" s="2" t="s">
        <v>121</v>
      </c>
      <c r="C61" s="3">
        <v>2</v>
      </c>
      <c r="D61" s="3"/>
      <c r="E61" s="3"/>
      <c r="F61" s="3"/>
      <c r="G61" s="3">
        <v>58.5</v>
      </c>
      <c r="H61" s="3"/>
      <c r="I61" s="3">
        <v>60.5</v>
      </c>
      <c r="J61" s="11">
        <v>35.5</v>
      </c>
      <c r="K61" s="11">
        <f t="shared" si="1"/>
        <v>96</v>
      </c>
      <c r="L61" s="12">
        <v>58</v>
      </c>
    </row>
    <row r="62" spans="1:12" ht="30" customHeight="1">
      <c r="A62" s="2" t="s">
        <v>122</v>
      </c>
      <c r="B62" s="3">
        <v>6171005</v>
      </c>
      <c r="C62" s="2"/>
      <c r="D62" s="2"/>
      <c r="E62" s="2"/>
      <c r="F62" s="2"/>
      <c r="G62" s="2">
        <v>58.5</v>
      </c>
      <c r="H62" s="2"/>
      <c r="I62" s="2">
        <v>58.5</v>
      </c>
      <c r="J62" s="11">
        <v>37</v>
      </c>
      <c r="K62" s="11">
        <f t="shared" si="1"/>
        <v>95.5</v>
      </c>
      <c r="L62" s="12">
        <v>59</v>
      </c>
    </row>
    <row r="63" spans="1:12" ht="30" customHeight="1">
      <c r="A63" s="2" t="s">
        <v>123</v>
      </c>
      <c r="B63" s="3">
        <v>6171036</v>
      </c>
      <c r="C63" s="2"/>
      <c r="D63" s="2">
        <v>3</v>
      </c>
      <c r="E63" s="2"/>
      <c r="F63" s="2"/>
      <c r="G63" s="2">
        <v>58.5</v>
      </c>
      <c r="H63" s="2"/>
      <c r="I63" s="2">
        <v>61.5</v>
      </c>
      <c r="J63" s="11">
        <v>33</v>
      </c>
      <c r="K63" s="11">
        <f t="shared" si="1"/>
        <v>94.5</v>
      </c>
      <c r="L63" s="12">
        <v>60</v>
      </c>
    </row>
    <row r="64" spans="1:12" ht="30" customHeight="1">
      <c r="A64" s="2" t="s">
        <v>124</v>
      </c>
      <c r="B64" s="2" t="s">
        <v>125</v>
      </c>
      <c r="C64" s="3">
        <v>2</v>
      </c>
      <c r="D64" s="3"/>
      <c r="E64" s="3"/>
      <c r="F64" s="3"/>
      <c r="G64" s="3">
        <v>58.5</v>
      </c>
      <c r="H64" s="3"/>
      <c r="I64" s="3">
        <v>60.5</v>
      </c>
      <c r="J64" s="11">
        <v>33</v>
      </c>
      <c r="K64" s="11">
        <f t="shared" si="1"/>
        <v>93.5</v>
      </c>
      <c r="L64" s="12">
        <v>61</v>
      </c>
    </row>
    <row r="65" spans="1:12" ht="30" customHeight="1">
      <c r="A65" s="4" t="s">
        <v>126</v>
      </c>
      <c r="B65" s="2" t="s">
        <v>127</v>
      </c>
      <c r="C65" s="2">
        <v>6</v>
      </c>
      <c r="D65" s="2"/>
      <c r="E65" s="2"/>
      <c r="F65" s="2"/>
      <c r="G65" s="2">
        <v>38.5</v>
      </c>
      <c r="H65" s="2"/>
      <c r="I65" s="2">
        <v>44.5</v>
      </c>
      <c r="J65" s="11">
        <v>48</v>
      </c>
      <c r="K65" s="11">
        <f t="shared" si="1"/>
        <v>92.5</v>
      </c>
      <c r="L65" s="12">
        <v>62</v>
      </c>
    </row>
    <row r="66" spans="1:12" ht="30" customHeight="1">
      <c r="A66" s="2" t="s">
        <v>128</v>
      </c>
      <c r="B66" s="2" t="s">
        <v>129</v>
      </c>
      <c r="C66" s="3">
        <v>3</v>
      </c>
      <c r="D66" s="3">
        <v>3</v>
      </c>
      <c r="E66" s="3"/>
      <c r="F66" s="3"/>
      <c r="G66" s="3">
        <v>38.5</v>
      </c>
      <c r="H66" s="3"/>
      <c r="I66" s="3">
        <v>44.5</v>
      </c>
      <c r="J66" s="11">
        <v>47.5</v>
      </c>
      <c r="K66" s="11">
        <f t="shared" si="1"/>
        <v>92</v>
      </c>
      <c r="L66" s="12">
        <v>63</v>
      </c>
    </row>
    <row r="67" spans="1:12" ht="30" customHeight="1">
      <c r="A67" s="2" t="s">
        <v>130</v>
      </c>
      <c r="B67" s="2">
        <v>6171025</v>
      </c>
      <c r="C67" s="2">
        <v>6</v>
      </c>
      <c r="D67" s="2">
        <v>3</v>
      </c>
      <c r="E67" s="2"/>
      <c r="F67" s="2"/>
      <c r="G67" s="2">
        <v>58.5</v>
      </c>
      <c r="H67" s="2"/>
      <c r="I67" s="2">
        <v>67.5</v>
      </c>
      <c r="J67" s="11">
        <v>24</v>
      </c>
      <c r="K67" s="11">
        <f t="shared" si="1"/>
        <v>91.5</v>
      </c>
      <c r="L67" s="12">
        <v>64</v>
      </c>
    </row>
    <row r="68" spans="1:12" ht="30" customHeight="1">
      <c r="A68" s="2" t="s">
        <v>131</v>
      </c>
      <c r="B68" s="2" t="s">
        <v>132</v>
      </c>
      <c r="C68" s="4">
        <v>5</v>
      </c>
      <c r="D68" s="4">
        <v>5</v>
      </c>
      <c r="E68" s="4"/>
      <c r="F68" s="4"/>
      <c r="G68" s="4">
        <v>38.5</v>
      </c>
      <c r="H68" s="4"/>
      <c r="I68" s="4">
        <v>48.5</v>
      </c>
      <c r="J68" s="11">
        <v>41</v>
      </c>
      <c r="K68" s="11">
        <f t="shared" si="1"/>
        <v>89.5</v>
      </c>
      <c r="L68" s="12">
        <v>65</v>
      </c>
    </row>
    <row r="69" spans="1:12" ht="30" customHeight="1">
      <c r="A69" s="2" t="s">
        <v>133</v>
      </c>
      <c r="B69" s="2" t="s">
        <v>134</v>
      </c>
      <c r="C69" s="5">
        <v>7</v>
      </c>
      <c r="D69" s="5"/>
      <c r="E69" s="5"/>
      <c r="F69" s="5"/>
      <c r="G69" s="5">
        <v>38.5</v>
      </c>
      <c r="H69" s="5"/>
      <c r="I69" s="5">
        <f>C69+D69+E69+F69+G69+H69</f>
        <v>45.5</v>
      </c>
      <c r="J69" s="17">
        <v>41.5</v>
      </c>
      <c r="K69" s="11">
        <f t="shared" si="1"/>
        <v>87</v>
      </c>
      <c r="L69" s="12">
        <v>66</v>
      </c>
    </row>
    <row r="70" spans="1:12" ht="30" customHeight="1">
      <c r="A70" s="2" t="s">
        <v>135</v>
      </c>
      <c r="B70" s="2" t="s">
        <v>136</v>
      </c>
      <c r="C70" s="5">
        <v>6</v>
      </c>
      <c r="D70" s="5"/>
      <c r="E70" s="5"/>
      <c r="F70" s="5"/>
      <c r="G70" s="5">
        <v>38.5</v>
      </c>
      <c r="H70" s="5"/>
      <c r="I70" s="5">
        <f>C70+D70+E70+F70+G70+H70</f>
        <v>44.5</v>
      </c>
      <c r="J70" s="11">
        <v>42.5</v>
      </c>
      <c r="K70" s="11">
        <f t="shared" si="1"/>
        <v>87</v>
      </c>
      <c r="L70" s="12">
        <v>67</v>
      </c>
    </row>
    <row r="71" spans="1:12" ht="30" customHeight="1">
      <c r="A71" s="2" t="s">
        <v>137</v>
      </c>
      <c r="B71" s="2" t="s">
        <v>138</v>
      </c>
      <c r="C71" s="3">
        <v>8</v>
      </c>
      <c r="D71" s="3"/>
      <c r="E71" s="3"/>
      <c r="F71" s="3"/>
      <c r="G71" s="3">
        <v>38.5</v>
      </c>
      <c r="H71" s="3"/>
      <c r="I71" s="3">
        <v>46.5</v>
      </c>
      <c r="J71" s="11">
        <v>37.5</v>
      </c>
      <c r="K71" s="11">
        <f t="shared" si="1"/>
        <v>84</v>
      </c>
      <c r="L71" s="12">
        <v>68</v>
      </c>
    </row>
    <row r="72" spans="1:12" ht="30" customHeight="1">
      <c r="A72" s="2" t="s">
        <v>139</v>
      </c>
      <c r="B72" s="2" t="s">
        <v>140</v>
      </c>
      <c r="C72" s="5">
        <v>4</v>
      </c>
      <c r="D72" s="5">
        <v>5</v>
      </c>
      <c r="E72" s="5"/>
      <c r="F72" s="5"/>
      <c r="G72" s="5">
        <v>27</v>
      </c>
      <c r="H72" s="5"/>
      <c r="I72" s="5">
        <v>36</v>
      </c>
      <c r="J72" s="17">
        <v>48</v>
      </c>
      <c r="K72" s="11">
        <v>84</v>
      </c>
      <c r="L72" s="12">
        <v>69</v>
      </c>
    </row>
    <row r="73" spans="1:12" ht="30" customHeight="1">
      <c r="A73" s="2" t="s">
        <v>141</v>
      </c>
      <c r="B73" s="2" t="s">
        <v>142</v>
      </c>
      <c r="C73" s="3">
        <v>5</v>
      </c>
      <c r="D73" s="3"/>
      <c r="E73" s="3"/>
      <c r="F73" s="3"/>
      <c r="G73" s="3">
        <v>38.5</v>
      </c>
      <c r="H73" s="3"/>
      <c r="I73" s="3">
        <v>43.5</v>
      </c>
      <c r="J73" s="11">
        <v>39.5</v>
      </c>
      <c r="K73" s="11">
        <f aca="true" t="shared" si="2" ref="K73:K83">I73+J73</f>
        <v>83</v>
      </c>
      <c r="L73" s="12">
        <v>70</v>
      </c>
    </row>
    <row r="74" spans="1:12" ht="30" customHeight="1">
      <c r="A74" s="2" t="s">
        <v>143</v>
      </c>
      <c r="B74" s="2" t="s">
        <v>144</v>
      </c>
      <c r="C74" s="4">
        <v>10</v>
      </c>
      <c r="D74" s="4"/>
      <c r="E74" s="4"/>
      <c r="F74" s="4"/>
      <c r="G74" s="4">
        <v>38.5</v>
      </c>
      <c r="H74" s="4"/>
      <c r="I74" s="4">
        <v>48.5</v>
      </c>
      <c r="J74" s="11">
        <v>32</v>
      </c>
      <c r="K74" s="11">
        <f t="shared" si="2"/>
        <v>80.5</v>
      </c>
      <c r="L74" s="12">
        <v>71</v>
      </c>
    </row>
    <row r="75" spans="1:12" ht="30" customHeight="1">
      <c r="A75" s="2" t="s">
        <v>145</v>
      </c>
      <c r="B75" s="2">
        <v>6171023</v>
      </c>
      <c r="C75" s="2">
        <v>10</v>
      </c>
      <c r="D75" s="2">
        <v>1</v>
      </c>
      <c r="E75" s="2"/>
      <c r="F75" s="2"/>
      <c r="G75" s="2">
        <v>38.5</v>
      </c>
      <c r="H75" s="2"/>
      <c r="I75" s="2">
        <v>49.5</v>
      </c>
      <c r="J75" s="11">
        <v>30</v>
      </c>
      <c r="K75" s="11">
        <f t="shared" si="2"/>
        <v>79.5</v>
      </c>
      <c r="L75" s="12">
        <v>72</v>
      </c>
    </row>
    <row r="76" spans="1:12" ht="30" customHeight="1">
      <c r="A76" s="2" t="s">
        <v>146</v>
      </c>
      <c r="B76" s="2" t="s">
        <v>147</v>
      </c>
      <c r="C76" s="4">
        <v>2</v>
      </c>
      <c r="D76" s="4">
        <v>3</v>
      </c>
      <c r="E76" s="4"/>
      <c r="F76" s="4"/>
      <c r="G76" s="4">
        <v>38.5</v>
      </c>
      <c r="H76" s="4"/>
      <c r="I76" s="4">
        <v>43.5</v>
      </c>
      <c r="J76" s="11">
        <v>34.5</v>
      </c>
      <c r="K76" s="11">
        <f t="shared" si="2"/>
        <v>78</v>
      </c>
      <c r="L76" s="12">
        <v>73</v>
      </c>
    </row>
    <row r="77" spans="1:12" ht="30" customHeight="1">
      <c r="A77" s="2" t="s">
        <v>148</v>
      </c>
      <c r="B77" s="2" t="s">
        <v>149</v>
      </c>
      <c r="C77" s="4">
        <v>5</v>
      </c>
      <c r="D77" s="4">
        <v>3</v>
      </c>
      <c r="E77" s="4"/>
      <c r="F77" s="4"/>
      <c r="G77" s="4">
        <v>38.5</v>
      </c>
      <c r="H77" s="4"/>
      <c r="I77" s="4">
        <v>46.5</v>
      </c>
      <c r="J77" s="11">
        <v>31</v>
      </c>
      <c r="K77" s="11">
        <f t="shared" si="2"/>
        <v>77.5</v>
      </c>
      <c r="L77" s="12">
        <v>74</v>
      </c>
    </row>
    <row r="78" spans="1:12" ht="30" customHeight="1">
      <c r="A78" s="2" t="s">
        <v>150</v>
      </c>
      <c r="B78" s="2" t="s">
        <v>151</v>
      </c>
      <c r="C78" s="5">
        <v>2</v>
      </c>
      <c r="D78" s="5">
        <v>3</v>
      </c>
      <c r="E78" s="5"/>
      <c r="F78" s="5"/>
      <c r="G78" s="5">
        <v>38.5</v>
      </c>
      <c r="H78" s="5"/>
      <c r="I78" s="5">
        <f>C78+D78+E78+F78+G78+H78</f>
        <v>43.5</v>
      </c>
      <c r="J78" s="11">
        <v>34</v>
      </c>
      <c r="K78" s="11">
        <f t="shared" si="2"/>
        <v>77.5</v>
      </c>
      <c r="L78" s="12">
        <v>75</v>
      </c>
    </row>
    <row r="79" spans="1:12" ht="30" customHeight="1">
      <c r="A79" s="2" t="s">
        <v>152</v>
      </c>
      <c r="B79" s="2" t="s">
        <v>153</v>
      </c>
      <c r="C79" s="4"/>
      <c r="D79" s="4"/>
      <c r="E79" s="4"/>
      <c r="F79" s="4"/>
      <c r="G79" s="4">
        <v>38.5</v>
      </c>
      <c r="H79" s="4"/>
      <c r="I79" s="4">
        <v>38.5</v>
      </c>
      <c r="J79" s="11">
        <v>38.5</v>
      </c>
      <c r="K79" s="11">
        <f t="shared" si="2"/>
        <v>77</v>
      </c>
      <c r="L79" s="12">
        <v>76</v>
      </c>
    </row>
    <row r="80" spans="1:12" ht="30" customHeight="1">
      <c r="A80" s="2" t="s">
        <v>154</v>
      </c>
      <c r="B80" s="3">
        <v>6171077</v>
      </c>
      <c r="C80" s="2"/>
      <c r="D80" s="2"/>
      <c r="E80" s="2"/>
      <c r="F80" s="2"/>
      <c r="G80" s="2">
        <v>38.5</v>
      </c>
      <c r="H80" s="2"/>
      <c r="I80" s="2">
        <v>38.5</v>
      </c>
      <c r="J80" s="11">
        <v>37</v>
      </c>
      <c r="K80" s="11">
        <f t="shared" si="2"/>
        <v>75.5</v>
      </c>
      <c r="L80" s="12">
        <v>77</v>
      </c>
    </row>
    <row r="81" spans="1:12" ht="30" customHeight="1">
      <c r="A81" s="2" t="s">
        <v>155</v>
      </c>
      <c r="B81" s="2" t="s">
        <v>156</v>
      </c>
      <c r="C81" s="4"/>
      <c r="D81" s="4">
        <v>5</v>
      </c>
      <c r="E81" s="4"/>
      <c r="F81" s="4"/>
      <c r="G81" s="4">
        <v>38.5</v>
      </c>
      <c r="H81" s="4"/>
      <c r="I81" s="4">
        <v>43.5</v>
      </c>
      <c r="J81" s="11">
        <v>30.5</v>
      </c>
      <c r="K81" s="11">
        <f t="shared" si="2"/>
        <v>74</v>
      </c>
      <c r="L81" s="12">
        <v>78</v>
      </c>
    </row>
    <row r="82" spans="1:12" ht="30" customHeight="1">
      <c r="A82" s="2" t="s">
        <v>157</v>
      </c>
      <c r="B82" s="2" t="s">
        <v>158</v>
      </c>
      <c r="C82" s="4">
        <v>6</v>
      </c>
      <c r="D82" s="4"/>
      <c r="E82" s="4"/>
      <c r="F82" s="4"/>
      <c r="G82" s="4">
        <v>38.5</v>
      </c>
      <c r="H82" s="4"/>
      <c r="I82" s="4">
        <v>44.5</v>
      </c>
      <c r="J82" s="11">
        <v>27.5</v>
      </c>
      <c r="K82" s="11">
        <f t="shared" si="2"/>
        <v>72</v>
      </c>
      <c r="L82" s="12">
        <v>79</v>
      </c>
    </row>
    <row r="83" spans="1:12" ht="30" customHeight="1">
      <c r="A83" s="2" t="s">
        <v>159</v>
      </c>
      <c r="B83" s="2" t="s">
        <v>160</v>
      </c>
      <c r="C83" s="4">
        <v>9</v>
      </c>
      <c r="D83" s="4">
        <v>3</v>
      </c>
      <c r="E83" s="4"/>
      <c r="F83" s="4"/>
      <c r="G83" s="4">
        <v>58.5</v>
      </c>
      <c r="H83" s="4"/>
      <c r="I83" s="4">
        <v>70.5</v>
      </c>
      <c r="J83" s="11">
        <v>0</v>
      </c>
      <c r="K83" s="11">
        <f t="shared" si="2"/>
        <v>70.5</v>
      </c>
      <c r="L83" s="12">
        <v>80</v>
      </c>
    </row>
  </sheetData>
  <sheetProtection/>
  <mergeCells count="7">
    <mergeCell ref="A1:L1"/>
    <mergeCell ref="C2:I2"/>
    <mergeCell ref="A2:A3"/>
    <mergeCell ref="B2:B3"/>
    <mergeCell ref="J2:J3"/>
    <mergeCell ref="K2:K3"/>
    <mergeCell ref="L2:L3"/>
  </mergeCells>
  <printOptions/>
  <pageMargins left="0.75" right="0.75" top="1" bottom="1" header="0.511805555555556" footer="0.51180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2017-10-24T11:23:00Z</cp:lastPrinted>
  <dcterms:created xsi:type="dcterms:W3CDTF">2017-10-10T01:32:00Z</dcterms:created>
  <dcterms:modified xsi:type="dcterms:W3CDTF">2017-10-25T09:34:17Z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