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0980" activeTab="0"/>
  </bookViews>
  <sheets>
    <sheet name="成绩及排名" sheetId="1" r:id="rId1"/>
  </sheets>
  <definedNames>
    <definedName name="_xlnm.Print_Titles" localSheetId="0">'成绩及排名'!$2:$2</definedName>
  </definedNames>
  <calcPr fullCalcOnLoad="1"/>
</workbook>
</file>

<file path=xl/sharedStrings.xml><?xml version="1.0" encoding="utf-8"?>
<sst xmlns="http://schemas.openxmlformats.org/spreadsheetml/2006/main" count="252" uniqueCount="201">
  <si>
    <t>身份证号码</t>
  </si>
  <si>
    <t>姓名</t>
  </si>
  <si>
    <t>面试成绩</t>
  </si>
  <si>
    <t>折合40%</t>
  </si>
  <si>
    <t>总成绩</t>
  </si>
  <si>
    <t>名次</t>
  </si>
  <si>
    <t>备注</t>
  </si>
  <si>
    <t>折合30%</t>
  </si>
  <si>
    <t>李江</t>
  </si>
  <si>
    <t>陈勋</t>
  </si>
  <si>
    <t>刘瑶</t>
  </si>
  <si>
    <t>高国塬</t>
  </si>
  <si>
    <t>孙浩</t>
  </si>
  <si>
    <t>陶正江</t>
  </si>
  <si>
    <t>陶攀</t>
  </si>
  <si>
    <t>张杰林</t>
  </si>
  <si>
    <t>苟东</t>
  </si>
  <si>
    <t>樊杰</t>
  </si>
  <si>
    <t>陈锦</t>
  </si>
  <si>
    <t>杨峰</t>
  </si>
  <si>
    <t>王帝杰</t>
  </si>
  <si>
    <t>张棚</t>
  </si>
  <si>
    <t>胡涛</t>
  </si>
  <si>
    <t>邓路</t>
  </si>
  <si>
    <t>况张豪</t>
  </si>
  <si>
    <t>何垣昊</t>
  </si>
  <si>
    <t>张波</t>
  </si>
  <si>
    <t>赵毅</t>
  </si>
  <si>
    <t>王博</t>
  </si>
  <si>
    <t>邱源</t>
  </si>
  <si>
    <t>龚毅</t>
  </si>
  <si>
    <t>钱忠杰</t>
  </si>
  <si>
    <t>李勇江</t>
  </si>
  <si>
    <t>杨涛</t>
  </si>
  <si>
    <t>田孟</t>
  </si>
  <si>
    <t>赵唯</t>
  </si>
  <si>
    <t>安洋</t>
  </si>
  <si>
    <t>缺考</t>
  </si>
  <si>
    <t>张亮</t>
  </si>
  <si>
    <t>考号</t>
  </si>
  <si>
    <t>30</t>
  </si>
  <si>
    <t>体能成绩</t>
  </si>
  <si>
    <t>笔试成绩</t>
  </si>
  <si>
    <t>510824********0533</t>
  </si>
  <si>
    <t>510824********0533</t>
  </si>
  <si>
    <t>510824********2555</t>
  </si>
  <si>
    <t>510824********1357</t>
  </si>
  <si>
    <t>510824********7916</t>
  </si>
  <si>
    <t>510824********1496</t>
  </si>
  <si>
    <t>510824********0210</t>
  </si>
  <si>
    <t>510824********3795</t>
  </si>
  <si>
    <t>510824********6292</t>
  </si>
  <si>
    <t>510824********4253</t>
  </si>
  <si>
    <t>510824********0018</t>
  </si>
  <si>
    <t>510824********4416</t>
  </si>
  <si>
    <t>510824********0015</t>
  </si>
  <si>
    <t>510824********4130</t>
  </si>
  <si>
    <t>510824********2792</t>
  </si>
  <si>
    <t>510824********5190</t>
  </si>
  <si>
    <t>510824********1216</t>
  </si>
  <si>
    <t>510824********7958</t>
  </si>
  <si>
    <t>510824********0213</t>
  </si>
  <si>
    <t>510824********1472</t>
  </si>
  <si>
    <t>510824********1374</t>
  </si>
  <si>
    <t>510824********0215</t>
  </si>
  <si>
    <t>510824********5052</t>
  </si>
  <si>
    <t>510824********0256</t>
  </si>
  <si>
    <t>510824********0715</t>
  </si>
  <si>
    <t>510824********0414</t>
  </si>
  <si>
    <t>510824********1735</t>
  </si>
  <si>
    <t>510824********7235</t>
  </si>
  <si>
    <t>510824********0071</t>
  </si>
  <si>
    <t>510824********0239</t>
  </si>
  <si>
    <t>510824********6659</t>
  </si>
  <si>
    <t>510824********0235</t>
  </si>
  <si>
    <t>510824********9031</t>
  </si>
  <si>
    <t>510824********0219</t>
  </si>
  <si>
    <t>510824********0211</t>
  </si>
  <si>
    <t>510824********4610</t>
  </si>
  <si>
    <t>510824********0231</t>
  </si>
  <si>
    <t>510824********0019</t>
  </si>
  <si>
    <t>510824********2370</t>
  </si>
  <si>
    <t>510824********2679</t>
  </si>
  <si>
    <t>510824********0010</t>
  </si>
  <si>
    <t>510824********147X</t>
  </si>
  <si>
    <t>510824********6258</t>
  </si>
  <si>
    <t>510824********1938</t>
  </si>
  <si>
    <t>510824********2770</t>
  </si>
  <si>
    <t>510824********2797</t>
  </si>
  <si>
    <t>510824********0214</t>
  </si>
  <si>
    <t>510824********2051</t>
  </si>
  <si>
    <t>510824********7914</t>
  </si>
  <si>
    <t>510824********0216</t>
  </si>
  <si>
    <t>510824********2058</t>
  </si>
  <si>
    <t>510824********5875</t>
  </si>
  <si>
    <t>510824********3155</t>
  </si>
  <si>
    <t>510824********379X</t>
  </si>
  <si>
    <t>510824********6650</t>
  </si>
  <si>
    <t>530381********4318</t>
  </si>
  <si>
    <t>510824********3819</t>
  </si>
  <si>
    <t>510824********0213</t>
  </si>
  <si>
    <t>510824********3795</t>
  </si>
  <si>
    <t>510824********0255</t>
  </si>
  <si>
    <t>510824********7012</t>
  </si>
  <si>
    <t>510824********0530</t>
  </si>
  <si>
    <t>510824********1077</t>
  </si>
  <si>
    <r>
      <t>5</t>
    </r>
    <r>
      <rPr>
        <sz val="12"/>
        <color indexed="8"/>
        <rFont val="宋体"/>
        <family val="0"/>
      </rPr>
      <t>10824********6772</t>
    </r>
  </si>
  <si>
    <t>510824********7470</t>
  </si>
  <si>
    <t>510824********0230</t>
  </si>
  <si>
    <t>510811********087X</t>
  </si>
  <si>
    <t>510824********453X</t>
  </si>
  <si>
    <t>510824********475X</t>
  </si>
  <si>
    <t>510824********021X</t>
  </si>
  <si>
    <t>510824********185X</t>
  </si>
  <si>
    <t>510824********021X</t>
  </si>
  <si>
    <t>莫季朋</t>
  </si>
  <si>
    <t>陶俊西</t>
  </si>
  <si>
    <t>张维国</t>
  </si>
  <si>
    <t>肖诗君</t>
  </si>
  <si>
    <t>任天文</t>
  </si>
  <si>
    <t>赵从瑜</t>
  </si>
  <si>
    <t>薛贵</t>
  </si>
  <si>
    <t>奉飞</t>
  </si>
  <si>
    <t>黄中圣</t>
  </si>
  <si>
    <t>杨淼</t>
  </si>
  <si>
    <t>任天杰</t>
  </si>
  <si>
    <t>冉洋铭</t>
  </si>
  <si>
    <t>袁毅</t>
  </si>
  <si>
    <t>唐新果</t>
  </si>
  <si>
    <t>陈晓龙</t>
  </si>
  <si>
    <t>陈芸仙</t>
  </si>
  <si>
    <t>杨勇</t>
  </si>
  <si>
    <t>伊虹伍</t>
  </si>
  <si>
    <t>寇耀文</t>
  </si>
  <si>
    <t>罗亮</t>
  </si>
  <si>
    <t>隆波</t>
  </si>
  <si>
    <t>杨宽</t>
  </si>
  <si>
    <t>陈刚</t>
  </si>
  <si>
    <t>王境榆</t>
  </si>
  <si>
    <t>陶星宇</t>
  </si>
  <si>
    <t>代易洪</t>
  </si>
  <si>
    <t>邢志峰</t>
  </si>
  <si>
    <t>李俊鹏</t>
  </si>
  <si>
    <t>罗星钊</t>
  </si>
  <si>
    <t>姚云耀</t>
  </si>
  <si>
    <t>关华</t>
  </si>
  <si>
    <t>任星宇</t>
  </si>
  <si>
    <t>龚树森</t>
  </si>
  <si>
    <t>黄健宏</t>
  </si>
  <si>
    <t>赵冬杰</t>
  </si>
  <si>
    <t>李昊星</t>
  </si>
  <si>
    <t>李佳陵</t>
  </si>
  <si>
    <t>何磊</t>
  </si>
  <si>
    <t>黄玉</t>
  </si>
  <si>
    <t>胡洋</t>
  </si>
  <si>
    <t>唐荣</t>
  </si>
  <si>
    <t>白瑞涛</t>
  </si>
  <si>
    <t>薛垚</t>
  </si>
  <si>
    <t>廖怀斌</t>
  </si>
  <si>
    <t>李彦汛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</si>
  <si>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</si>
  <si>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</si>
  <si>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</si>
  <si>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</si>
  <si>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</si>
  <si>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</si>
  <si>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</si>
  <si>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</si>
  <si>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</si>
  <si>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</si>
  <si>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</si>
  <si>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</si>
  <si>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</si>
  <si>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</si>
  <si>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</si>
  <si>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</si>
  <si>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</si>
  <si>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</si>
  <si>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</si>
  <si>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</si>
  <si>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</si>
  <si>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</si>
  <si>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</si>
  <si>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</si>
  <si>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</si>
  <si>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</si>
  <si>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</si>
  <si>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</si>
  <si>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</si>
  <si>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</si>
  <si>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</si>
  <si>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</si>
  <si>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</si>
  <si>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</si>
  <si>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</si>
  <si>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</si>
  <si>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</si>
  <si>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</si>
  <si>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</si>
  <si>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入闱体检</t>
  </si>
  <si>
    <t>2017年公开招聘警务辅助人员成绩和入闱体检人员公示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</si>
</sst>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_);[Red]\(0.0\)"/>
    <numFmt numFmtId="182" formatCode="0_);[Red]\(0\)"/>
    <numFmt numFmtId="183" formatCode="0.000_);[Red]\(0.000\)"/>
    <numFmt numFmtId="184" formatCode="yyyy\.mm\.dd"/>
    <numFmt numFmtId="185" formatCode="[$-804]yyyy&quot;年&quot;m&quot;月&quot;d&quot;日&quot;dddd"/>
    <numFmt numFmtId="186" formatCode="hh:mm:ss"/>
  </numFmts>
  <fonts count="76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4"/>
    </font>
    <font>
      <sz val="12"/>
      <name val="仿宋_GB2312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5"/>
      <color indexed="56"/>
      <name val="宋体"/>
      <family val="0"/>
    </font>
    <font>
      <b/>
      <sz val="13"/>
      <color indexed="56"/>
      <name val="Tahoma"/>
      <family val="2"/>
    </font>
    <font>
      <b/>
      <sz val="13"/>
      <color indexed="56"/>
      <name val="宋体"/>
      <family val="0"/>
    </font>
    <font>
      <b/>
      <sz val="11"/>
      <color indexed="56"/>
      <name val="Tahoma"/>
      <family val="2"/>
    </font>
    <font>
      <b/>
      <sz val="11"/>
      <color indexed="56"/>
      <name val="宋体"/>
      <family val="0"/>
    </font>
    <font>
      <sz val="11"/>
      <color indexed="20"/>
      <name val="Tahoma"/>
      <family val="2"/>
    </font>
    <font>
      <sz val="11"/>
      <color indexed="20"/>
      <name val="宋体"/>
      <family val="0"/>
    </font>
    <font>
      <sz val="11"/>
      <color indexed="17"/>
      <name val="Tahoma"/>
      <family val="2"/>
    </font>
    <font>
      <sz val="11"/>
      <color indexed="17"/>
      <name val="宋体"/>
      <family val="0"/>
    </font>
    <font>
      <b/>
      <sz val="11"/>
      <color indexed="8"/>
      <name val="Tahoma"/>
      <family val="2"/>
    </font>
    <font>
      <b/>
      <sz val="11"/>
      <color indexed="8"/>
      <name val="宋体"/>
      <family val="0"/>
    </font>
    <font>
      <b/>
      <sz val="11"/>
      <color indexed="52"/>
      <name val="Tahoma"/>
      <family val="2"/>
    </font>
    <font>
      <b/>
      <sz val="11"/>
      <color indexed="52"/>
      <name val="宋体"/>
      <family val="0"/>
    </font>
    <font>
      <b/>
      <sz val="11"/>
      <color indexed="9"/>
      <name val="Tahoma"/>
      <family val="2"/>
    </font>
    <font>
      <b/>
      <sz val="11"/>
      <color indexed="9"/>
      <name val="宋体"/>
      <family val="0"/>
    </font>
    <font>
      <i/>
      <sz val="11"/>
      <color indexed="23"/>
      <name val="Tahoma"/>
      <family val="2"/>
    </font>
    <font>
      <i/>
      <sz val="11"/>
      <color indexed="23"/>
      <name val="宋体"/>
      <family val="0"/>
    </font>
    <font>
      <sz val="11"/>
      <color indexed="10"/>
      <name val="Tahoma"/>
      <family val="2"/>
    </font>
    <font>
      <sz val="11"/>
      <color indexed="10"/>
      <name val="宋体"/>
      <family val="0"/>
    </font>
    <font>
      <sz val="11"/>
      <color indexed="52"/>
      <name val="Tahoma"/>
      <family val="2"/>
    </font>
    <font>
      <sz val="11"/>
      <color indexed="52"/>
      <name val="宋体"/>
      <family val="0"/>
    </font>
    <font>
      <sz val="11"/>
      <color indexed="60"/>
      <name val="Tahoma"/>
      <family val="2"/>
    </font>
    <font>
      <sz val="11"/>
      <color indexed="60"/>
      <name val="宋体"/>
      <family val="0"/>
    </font>
    <font>
      <b/>
      <sz val="11"/>
      <color indexed="63"/>
      <name val="Tahoma"/>
      <family val="2"/>
    </font>
    <font>
      <b/>
      <sz val="11"/>
      <color indexed="63"/>
      <name val="宋体"/>
      <family val="0"/>
    </font>
    <font>
      <sz val="11"/>
      <color indexed="62"/>
      <name val="Tahoma"/>
      <family val="2"/>
    </font>
    <font>
      <sz val="11"/>
      <color indexed="62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5"/>
      <color theme="3"/>
      <name val="Calibri"/>
      <family val="0"/>
    </font>
    <font>
      <b/>
      <sz val="13"/>
      <color theme="3"/>
      <name val="Tahoma"/>
      <family val="2"/>
    </font>
    <font>
      <b/>
      <sz val="13"/>
      <color theme="3"/>
      <name val="Calibri"/>
      <family val="0"/>
    </font>
    <font>
      <b/>
      <sz val="11"/>
      <color theme="3"/>
      <name val="Tahoma"/>
      <family val="2"/>
    </font>
    <font>
      <b/>
      <sz val="11"/>
      <color theme="3"/>
      <name val="Calibri"/>
      <family val="0"/>
    </font>
    <font>
      <sz val="11"/>
      <color rgb="FF9C0006"/>
      <name val="Tahoma"/>
      <family val="2"/>
    </font>
    <font>
      <sz val="11"/>
      <color rgb="FF9C0006"/>
      <name val="Calibri"/>
      <family val="0"/>
    </font>
    <font>
      <sz val="11"/>
      <color rgb="FF006100"/>
      <name val="Tahoma"/>
      <family val="2"/>
    </font>
    <font>
      <sz val="11"/>
      <color rgb="FF006100"/>
      <name val="Calibri"/>
      <family val="0"/>
    </font>
    <font>
      <b/>
      <sz val="11"/>
      <color theme="1"/>
      <name val="Tahoma"/>
      <family val="2"/>
    </font>
    <font>
      <b/>
      <sz val="11"/>
      <color theme="1"/>
      <name val="Calibri"/>
      <family val="0"/>
    </font>
    <font>
      <b/>
      <sz val="11"/>
      <color rgb="FFFA7D00"/>
      <name val="Tahoma"/>
      <family val="2"/>
    </font>
    <font>
      <b/>
      <sz val="11"/>
      <color rgb="FFFA7D00"/>
      <name val="Calibri"/>
      <family val="0"/>
    </font>
    <font>
      <b/>
      <sz val="11"/>
      <color theme="0"/>
      <name val="Tahoma"/>
      <family val="2"/>
    </font>
    <font>
      <b/>
      <sz val="11"/>
      <color theme="0"/>
      <name val="Calibri"/>
      <family val="0"/>
    </font>
    <font>
      <i/>
      <sz val="11"/>
      <color rgb="FF7F7F7F"/>
      <name val="Tahoma"/>
      <family val="2"/>
    </font>
    <font>
      <i/>
      <sz val="11"/>
      <color rgb="FF7F7F7F"/>
      <name val="Calibri"/>
      <family val="0"/>
    </font>
    <font>
      <sz val="11"/>
      <color rgb="FFFF0000"/>
      <name val="Tahoma"/>
      <family val="2"/>
    </font>
    <font>
      <sz val="11"/>
      <color rgb="FFFF0000"/>
      <name val="Calibri"/>
      <family val="0"/>
    </font>
    <font>
      <sz val="11"/>
      <color rgb="FFFA7D00"/>
      <name val="Tahoma"/>
      <family val="2"/>
    </font>
    <font>
      <sz val="11"/>
      <color rgb="FFFA7D00"/>
      <name val="Calibri"/>
      <family val="0"/>
    </font>
    <font>
      <sz val="11"/>
      <color rgb="FF9C6500"/>
      <name val="Tahoma"/>
      <family val="2"/>
    </font>
    <font>
      <sz val="11"/>
      <color rgb="FF9C6500"/>
      <name val="Calibri"/>
      <family val="0"/>
    </font>
    <font>
      <b/>
      <sz val="11"/>
      <color rgb="FF3F3F3F"/>
      <name val="Tahoma"/>
      <family val="2"/>
    </font>
    <font>
      <b/>
      <sz val="11"/>
      <color rgb="FF3F3F3F"/>
      <name val="Calibri"/>
      <family val="0"/>
    </font>
    <font>
      <sz val="11"/>
      <color rgb="FF3F3F76"/>
      <name val="Tahoma"/>
      <family val="2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60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70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2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0" fillId="32" borderId="9" applyNumberFormat="0" applyFont="0" applyAlignment="0" applyProtection="0"/>
    <xf numFmtId="0" fontId="3" fillId="32" borderId="9" applyNumberFormat="0" applyFont="0" applyAlignment="0" applyProtection="0"/>
    <xf numFmtId="0" fontId="3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180" fontId="1" fillId="0" borderId="0" xfId="0" applyNumberFormat="1" applyFont="1" applyFill="1" applyAlignment="1">
      <alignment vertical="center"/>
    </xf>
    <xf numFmtId="181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81" fontId="5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4" fillId="0" borderId="10" xfId="94" applyFont="1" applyBorder="1" applyAlignment="1">
      <alignment horizontal="center" vertical="center" wrapText="1"/>
      <protection/>
    </xf>
    <xf numFmtId="49" fontId="75" fillId="0" borderId="10" xfId="98" applyNumberFormat="1" applyFont="1" applyBorder="1" applyAlignment="1">
      <alignment horizontal="center" vertical="center" wrapText="1"/>
      <protection/>
    </xf>
    <xf numFmtId="0" fontId="74" fillId="0" borderId="10" xfId="100" applyFont="1" applyBorder="1" applyAlignment="1">
      <alignment horizontal="center" vertical="center" wrapText="1"/>
      <protection/>
    </xf>
    <xf numFmtId="0" fontId="75" fillId="0" borderId="10" xfId="104" applyFont="1" applyBorder="1" applyAlignment="1">
      <alignment horizontal="center" vertical="center"/>
      <protection/>
    </xf>
    <xf numFmtId="181" fontId="74" fillId="0" borderId="10" xfId="0" applyNumberFormat="1" applyFont="1" applyFill="1" applyBorder="1" applyAlignment="1">
      <alignment horizontal="center" vertical="center" wrapText="1"/>
    </xf>
    <xf numFmtId="180" fontId="74" fillId="0" borderId="10" xfId="0" applyNumberFormat="1" applyFont="1" applyFill="1" applyBorder="1" applyAlignment="1">
      <alignment horizontal="center" vertical="center" wrapText="1"/>
    </xf>
    <xf numFmtId="49" fontId="74" fillId="0" borderId="10" xfId="0" applyNumberFormat="1" applyFont="1" applyFill="1" applyBorder="1" applyAlignment="1">
      <alignment horizontal="center" vertical="center" wrapText="1"/>
    </xf>
    <xf numFmtId="0" fontId="75" fillId="0" borderId="10" xfId="88" applyFont="1" applyBorder="1" applyAlignment="1">
      <alignment horizontal="center" vertical="center"/>
      <protection/>
    </xf>
    <xf numFmtId="0" fontId="75" fillId="0" borderId="10" xfId="90" applyFont="1" applyBorder="1" applyAlignment="1">
      <alignment horizontal="center" vertical="center"/>
      <protection/>
    </xf>
    <xf numFmtId="0" fontId="75" fillId="0" borderId="10" xfId="92" applyFont="1" applyBorder="1" applyAlignment="1">
      <alignment horizontal="center" vertical="center"/>
      <protection/>
    </xf>
    <xf numFmtId="0" fontId="75" fillId="0" borderId="10" xfId="104" applyFont="1" applyBorder="1" applyAlignment="1">
      <alignment vertical="center"/>
      <protection/>
    </xf>
    <xf numFmtId="0" fontId="75" fillId="0" borderId="10" xfId="88" applyFont="1" applyBorder="1" applyAlignment="1">
      <alignment vertical="center"/>
      <protection/>
    </xf>
    <xf numFmtId="0" fontId="75" fillId="0" borderId="10" xfId="90" applyFont="1" applyBorder="1" applyAlignment="1">
      <alignment vertical="center"/>
      <protection/>
    </xf>
    <xf numFmtId="0" fontId="75" fillId="0" borderId="10" xfId="92" applyFont="1" applyBorder="1" applyAlignment="1">
      <alignment vertical="center"/>
      <protection/>
    </xf>
    <xf numFmtId="181" fontId="74" fillId="0" borderId="10" xfId="0" applyNumberFormat="1" applyFont="1" applyFill="1" applyBorder="1" applyAlignment="1">
      <alignment horizontal="center" vertical="center"/>
    </xf>
    <xf numFmtId="49" fontId="74" fillId="0" borderId="10" xfId="100" applyNumberFormat="1" applyFont="1" applyBorder="1" applyAlignment="1">
      <alignment horizontal="center" vertical="center" wrapText="1"/>
      <protection/>
    </xf>
    <xf numFmtId="180" fontId="5" fillId="0" borderId="10" xfId="0" applyNumberFormat="1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vertical="center"/>
    </xf>
    <xf numFmtId="0" fontId="74" fillId="0" borderId="10" xfId="0" applyFont="1" applyBorder="1" applyAlignment="1">
      <alignment horizontal="center" vertical="center"/>
    </xf>
    <xf numFmtId="0" fontId="74" fillId="0" borderId="10" xfId="95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</cellXfs>
  <cellStyles count="147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40% - 强调文字颜色 1" xfId="33"/>
    <cellStyle name="40% - 强调文字颜色 1 2" xfId="34"/>
    <cellStyle name="40% - 强调文字颜色 1 2 2" xfId="35"/>
    <cellStyle name="40% - 强调文字颜色 2" xfId="36"/>
    <cellStyle name="40% - 强调文字颜色 2 2" xfId="37"/>
    <cellStyle name="40% - 强调文字颜色 2 2 2" xfId="38"/>
    <cellStyle name="40% - 强调文字颜色 3" xfId="39"/>
    <cellStyle name="40% - 强调文字颜色 3 2" xfId="40"/>
    <cellStyle name="40% - 强调文字颜色 3 2 2" xfId="41"/>
    <cellStyle name="40% - 强调文字颜色 4" xfId="42"/>
    <cellStyle name="40% - 强调文字颜色 4 2" xfId="43"/>
    <cellStyle name="40% - 强调文字颜色 4 2 2" xfId="44"/>
    <cellStyle name="40% - 强调文字颜色 5" xfId="45"/>
    <cellStyle name="40% - 强调文字颜色 5 2" xfId="46"/>
    <cellStyle name="40% - 强调文字颜色 5 2 2" xfId="47"/>
    <cellStyle name="40% - 强调文字颜色 6" xfId="48"/>
    <cellStyle name="40% - 强调文字颜色 6 2" xfId="49"/>
    <cellStyle name="40% - 强调文字颜色 6 2 2" xfId="50"/>
    <cellStyle name="60% - 强调文字颜色 1" xfId="51"/>
    <cellStyle name="60% - 强调文字颜色 1 2" xfId="52"/>
    <cellStyle name="60% - 强调文字颜色 1 2 2" xfId="53"/>
    <cellStyle name="60% - 强调文字颜色 2" xfId="54"/>
    <cellStyle name="60% - 强调文字颜色 2 2" xfId="55"/>
    <cellStyle name="60% - 强调文字颜色 2 2 2" xfId="56"/>
    <cellStyle name="60% - 强调文字颜色 3" xfId="57"/>
    <cellStyle name="60% - 强调文字颜色 3 2" xfId="58"/>
    <cellStyle name="60% - 强调文字颜色 3 2 2" xfId="59"/>
    <cellStyle name="60% - 强调文字颜色 4" xfId="60"/>
    <cellStyle name="60% - 强调文字颜色 4 2" xfId="61"/>
    <cellStyle name="60% - 强调文字颜色 4 2 2" xfId="62"/>
    <cellStyle name="60% - 强调文字颜色 5" xfId="63"/>
    <cellStyle name="60% - 强调文字颜色 5 2" xfId="64"/>
    <cellStyle name="60% - 强调文字颜色 5 2 2" xfId="65"/>
    <cellStyle name="60% - 强调文字颜色 6" xfId="66"/>
    <cellStyle name="60% - 强调文字颜色 6 2" xfId="67"/>
    <cellStyle name="60% - 强调文字颜色 6 2 2" xfId="68"/>
    <cellStyle name="Percent" xfId="69"/>
    <cellStyle name="标题" xfId="70"/>
    <cellStyle name="标题 1" xfId="71"/>
    <cellStyle name="标题 1 2" xfId="72"/>
    <cellStyle name="标题 1 2 2" xfId="73"/>
    <cellStyle name="标题 2" xfId="74"/>
    <cellStyle name="标题 2 2" xfId="75"/>
    <cellStyle name="标题 2 2 2" xfId="76"/>
    <cellStyle name="标题 3" xfId="77"/>
    <cellStyle name="标题 3 2" xfId="78"/>
    <cellStyle name="标题 3 2 2" xfId="79"/>
    <cellStyle name="标题 4" xfId="80"/>
    <cellStyle name="标题 4 2" xfId="81"/>
    <cellStyle name="标题 4 2 2" xfId="82"/>
    <cellStyle name="标题 5" xfId="83"/>
    <cellStyle name="标题 5 2" xfId="84"/>
    <cellStyle name="差" xfId="85"/>
    <cellStyle name="差 2" xfId="86"/>
    <cellStyle name="差 2 2" xfId="87"/>
    <cellStyle name="常规 10" xfId="88"/>
    <cellStyle name="常规 10 2" xfId="89"/>
    <cellStyle name="常规 11" xfId="90"/>
    <cellStyle name="常规 11 2" xfId="91"/>
    <cellStyle name="常规 12" xfId="92"/>
    <cellStyle name="常规 12 2" xfId="93"/>
    <cellStyle name="常规 2" xfId="94"/>
    <cellStyle name="常规 2 2" xfId="95"/>
    <cellStyle name="常规 3" xfId="96"/>
    <cellStyle name="常规 4" xfId="97"/>
    <cellStyle name="常规 5" xfId="98"/>
    <cellStyle name="常规 5 2" xfId="99"/>
    <cellStyle name="常规 6" xfId="100"/>
    <cellStyle name="常规 6 2" xfId="101"/>
    <cellStyle name="常规 7" xfId="102"/>
    <cellStyle name="常规 8" xfId="103"/>
    <cellStyle name="常规 9" xfId="104"/>
    <cellStyle name="常规 9 2" xfId="105"/>
    <cellStyle name="好" xfId="106"/>
    <cellStyle name="好 2" xfId="107"/>
    <cellStyle name="好 2 2" xfId="108"/>
    <cellStyle name="汇总" xfId="109"/>
    <cellStyle name="汇总 2" xfId="110"/>
    <cellStyle name="汇总 2 2" xfId="111"/>
    <cellStyle name="Currency" xfId="112"/>
    <cellStyle name="Currency [0]" xfId="113"/>
    <cellStyle name="计算" xfId="114"/>
    <cellStyle name="计算 2" xfId="115"/>
    <cellStyle name="计算 2 2" xfId="116"/>
    <cellStyle name="检查单元格" xfId="117"/>
    <cellStyle name="检查单元格 2" xfId="118"/>
    <cellStyle name="检查单元格 2 2" xfId="119"/>
    <cellStyle name="解释性文本" xfId="120"/>
    <cellStyle name="解释性文本 2" xfId="121"/>
    <cellStyle name="解释性文本 2 2" xfId="122"/>
    <cellStyle name="警告文本" xfId="123"/>
    <cellStyle name="警告文本 2" xfId="124"/>
    <cellStyle name="警告文本 2 2" xfId="125"/>
    <cellStyle name="链接单元格" xfId="126"/>
    <cellStyle name="链接单元格 2" xfId="127"/>
    <cellStyle name="链接单元格 2 2" xfId="128"/>
    <cellStyle name="Comma" xfId="129"/>
    <cellStyle name="Comma [0]" xfId="130"/>
    <cellStyle name="强调文字颜色 1" xfId="131"/>
    <cellStyle name="强调文字颜色 1 2" xfId="132"/>
    <cellStyle name="强调文字颜色 1 2 2" xfId="133"/>
    <cellStyle name="强调文字颜色 2" xfId="134"/>
    <cellStyle name="强调文字颜色 2 2" xfId="135"/>
    <cellStyle name="强调文字颜色 2 2 2" xfId="136"/>
    <cellStyle name="强调文字颜色 3" xfId="137"/>
    <cellStyle name="强调文字颜色 3 2" xfId="138"/>
    <cellStyle name="强调文字颜色 3 2 2" xfId="139"/>
    <cellStyle name="强调文字颜色 4" xfId="140"/>
    <cellStyle name="强调文字颜色 4 2" xfId="141"/>
    <cellStyle name="强调文字颜色 4 2 2" xfId="142"/>
    <cellStyle name="强调文字颜色 5" xfId="143"/>
    <cellStyle name="强调文字颜色 5 2" xfId="144"/>
    <cellStyle name="强调文字颜色 5 2 2" xfId="145"/>
    <cellStyle name="强调文字颜色 6" xfId="146"/>
    <cellStyle name="强调文字颜色 6 2" xfId="147"/>
    <cellStyle name="强调文字颜色 6 2 2" xfId="148"/>
    <cellStyle name="适中" xfId="149"/>
    <cellStyle name="适中 2" xfId="150"/>
    <cellStyle name="适中 2 2" xfId="151"/>
    <cellStyle name="输出" xfId="152"/>
    <cellStyle name="输出 2" xfId="153"/>
    <cellStyle name="输出 2 2" xfId="154"/>
    <cellStyle name="输入" xfId="155"/>
    <cellStyle name="输入 2" xfId="156"/>
    <cellStyle name="输入 2 2" xfId="157"/>
    <cellStyle name="注释" xfId="158"/>
    <cellStyle name="注释 2" xfId="159"/>
    <cellStyle name="注释 2 2" xfId="1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selection activeCell="N8" sqref="N8"/>
    </sheetView>
  </sheetViews>
  <sheetFormatPr defaultColWidth="9.00390625" defaultRowHeight="14.25"/>
  <cols>
    <col min="1" max="1" width="4.875" style="5" customWidth="1"/>
    <col min="2" max="2" width="7.875" style="1" customWidth="1"/>
    <col min="3" max="3" width="20.75390625" style="1" customWidth="1"/>
    <col min="4" max="4" width="9.625" style="1" customWidth="1"/>
    <col min="5" max="5" width="10.50390625" style="1" customWidth="1"/>
    <col min="6" max="7" width="9.75390625" style="1" customWidth="1"/>
    <col min="8" max="8" width="10.00390625" style="4" customWidth="1"/>
    <col min="9" max="9" width="9.00390625" style="3" customWidth="1"/>
    <col min="10" max="10" width="9.125" style="3" customWidth="1"/>
    <col min="11" max="11" width="6.00390625" style="3" customWidth="1"/>
    <col min="12" max="12" width="13.50390625" style="1" customWidth="1"/>
  </cols>
  <sheetData>
    <row r="1" spans="1:12" s="1" customFormat="1" ht="24.75" customHeight="1">
      <c r="A1" s="34" t="s">
        <v>200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s="2" customFormat="1" ht="30.75" customHeight="1">
      <c r="A2" s="6" t="s">
        <v>39</v>
      </c>
      <c r="B2" s="6" t="s">
        <v>1</v>
      </c>
      <c r="C2" s="6" t="s">
        <v>0</v>
      </c>
      <c r="D2" s="6" t="s">
        <v>42</v>
      </c>
      <c r="E2" s="7" t="s">
        <v>7</v>
      </c>
      <c r="F2" s="7" t="s">
        <v>41</v>
      </c>
      <c r="G2" s="8" t="s">
        <v>3</v>
      </c>
      <c r="H2" s="9" t="s">
        <v>2</v>
      </c>
      <c r="I2" s="9" t="s">
        <v>7</v>
      </c>
      <c r="J2" s="10" t="s">
        <v>4</v>
      </c>
      <c r="K2" s="9" t="s">
        <v>5</v>
      </c>
      <c r="L2" s="28" t="s">
        <v>6</v>
      </c>
    </row>
    <row r="3" spans="1:12" s="1" customFormat="1" ht="15" customHeight="1">
      <c r="A3" s="11">
        <v>25</v>
      </c>
      <c r="B3" s="12" t="s">
        <v>17</v>
      </c>
      <c r="C3" s="13" t="s">
        <v>80</v>
      </c>
      <c r="D3" s="14">
        <v>66</v>
      </c>
      <c r="E3" s="11">
        <f aca="true" t="shared" si="0" ref="E3:E34">D3*0.3</f>
        <v>19.8</v>
      </c>
      <c r="F3" s="19">
        <v>76.67</v>
      </c>
      <c r="G3" s="19">
        <v>30.67</v>
      </c>
      <c r="H3" s="16">
        <v>83.4</v>
      </c>
      <c r="I3" s="17">
        <f aca="true" t="shared" si="1" ref="I3:I34">H3*0.3</f>
        <v>25.02</v>
      </c>
      <c r="J3" s="17">
        <f aca="true" t="shared" si="2" ref="J3:J34">E3+G3+I3</f>
        <v>75.49</v>
      </c>
      <c r="K3" s="18">
        <v>1</v>
      </c>
      <c r="L3" s="33" t="s">
        <v>199</v>
      </c>
    </row>
    <row r="4" spans="1:12" s="1" customFormat="1" ht="15.75" customHeight="1">
      <c r="A4" s="11">
        <v>10</v>
      </c>
      <c r="B4" s="12" t="s">
        <v>12</v>
      </c>
      <c r="C4" s="13" t="s">
        <v>81</v>
      </c>
      <c r="D4" s="14">
        <v>63</v>
      </c>
      <c r="E4" s="11">
        <f t="shared" si="0"/>
        <v>18.9</v>
      </c>
      <c r="F4" s="15">
        <v>78.33</v>
      </c>
      <c r="G4" s="15">
        <v>31.33</v>
      </c>
      <c r="H4" s="16">
        <v>82.8</v>
      </c>
      <c r="I4" s="17">
        <f t="shared" si="1"/>
        <v>24.84</v>
      </c>
      <c r="J4" s="17">
        <f t="shared" si="2"/>
        <v>75.07</v>
      </c>
      <c r="K4" s="18">
        <v>2</v>
      </c>
      <c r="L4" s="33" t="s">
        <v>199</v>
      </c>
    </row>
    <row r="5" spans="1:12" s="1" customFormat="1" ht="15" customHeight="1">
      <c r="A5" s="12">
        <v>56</v>
      </c>
      <c r="B5" s="12" t="s">
        <v>38</v>
      </c>
      <c r="C5" s="14" t="s">
        <v>82</v>
      </c>
      <c r="D5" s="14">
        <v>59</v>
      </c>
      <c r="E5" s="11">
        <f t="shared" si="0"/>
        <v>17.7</v>
      </c>
      <c r="F5" s="20">
        <v>81.67</v>
      </c>
      <c r="G5" s="20">
        <v>32.67</v>
      </c>
      <c r="H5" s="16">
        <v>79.6</v>
      </c>
      <c r="I5" s="17">
        <f t="shared" si="1"/>
        <v>23.88</v>
      </c>
      <c r="J5" s="17">
        <f t="shared" si="2"/>
        <v>74.25</v>
      </c>
      <c r="K5" s="18">
        <v>3</v>
      </c>
      <c r="L5" s="33" t="s">
        <v>199</v>
      </c>
    </row>
    <row r="6" spans="1:12" s="1" customFormat="1" ht="15" customHeight="1">
      <c r="A6" s="12">
        <v>74</v>
      </c>
      <c r="B6" s="12" t="s">
        <v>36</v>
      </c>
      <c r="C6" s="14" t="s">
        <v>83</v>
      </c>
      <c r="D6" s="14">
        <v>54</v>
      </c>
      <c r="E6" s="11">
        <f t="shared" si="0"/>
        <v>16.2</v>
      </c>
      <c r="F6" s="21">
        <v>83.33</v>
      </c>
      <c r="G6" s="21">
        <v>33.33</v>
      </c>
      <c r="H6" s="26">
        <v>81.4</v>
      </c>
      <c r="I6" s="17">
        <f t="shared" si="1"/>
        <v>24.42</v>
      </c>
      <c r="J6" s="17">
        <f t="shared" si="2"/>
        <v>73.95</v>
      </c>
      <c r="K6" s="18">
        <v>4</v>
      </c>
      <c r="L6" s="33" t="s">
        <v>199</v>
      </c>
    </row>
    <row r="7" spans="1:12" s="1" customFormat="1" ht="15" customHeight="1">
      <c r="A7" s="12">
        <v>29</v>
      </c>
      <c r="B7" s="12" t="s">
        <v>21</v>
      </c>
      <c r="C7" s="14" t="s">
        <v>84</v>
      </c>
      <c r="D7" s="14">
        <v>57</v>
      </c>
      <c r="E7" s="11">
        <f t="shared" si="0"/>
        <v>17.099999999999998</v>
      </c>
      <c r="F7" s="19">
        <v>76.67</v>
      </c>
      <c r="G7" s="19">
        <v>30.67</v>
      </c>
      <c r="H7" s="16">
        <v>84.2</v>
      </c>
      <c r="I7" s="17">
        <f t="shared" si="1"/>
        <v>25.26</v>
      </c>
      <c r="J7" s="17">
        <f t="shared" si="2"/>
        <v>73.03</v>
      </c>
      <c r="K7" s="18">
        <v>5</v>
      </c>
      <c r="L7" s="33" t="s">
        <v>199</v>
      </c>
    </row>
    <row r="8" spans="1:12" s="1" customFormat="1" ht="15" customHeight="1">
      <c r="A8" s="12">
        <v>59</v>
      </c>
      <c r="B8" s="12" t="s">
        <v>33</v>
      </c>
      <c r="C8" s="14" t="s">
        <v>85</v>
      </c>
      <c r="D8" s="14">
        <v>47</v>
      </c>
      <c r="E8" s="11">
        <f t="shared" si="0"/>
        <v>14.1</v>
      </c>
      <c r="F8" s="20">
        <v>85</v>
      </c>
      <c r="G8" s="20">
        <v>34</v>
      </c>
      <c r="H8" s="16">
        <v>82.6</v>
      </c>
      <c r="I8" s="17">
        <f t="shared" si="1"/>
        <v>24.779999999999998</v>
      </c>
      <c r="J8" s="17">
        <f t="shared" si="2"/>
        <v>72.88</v>
      </c>
      <c r="K8" s="18">
        <v>6</v>
      </c>
      <c r="L8" s="33" t="s">
        <v>199</v>
      </c>
    </row>
    <row r="9" spans="1:12" s="1" customFormat="1" ht="15" customHeight="1">
      <c r="A9" s="11">
        <v>2</v>
      </c>
      <c r="B9" s="12" t="s">
        <v>8</v>
      </c>
      <c r="C9" s="13" t="s">
        <v>86</v>
      </c>
      <c r="D9" s="14">
        <v>58</v>
      </c>
      <c r="E9" s="11">
        <f t="shared" si="0"/>
        <v>17.4</v>
      </c>
      <c r="F9" s="15">
        <v>80</v>
      </c>
      <c r="G9" s="15">
        <v>32</v>
      </c>
      <c r="H9" s="16">
        <v>77.8</v>
      </c>
      <c r="I9" s="17">
        <f t="shared" si="1"/>
        <v>23.34</v>
      </c>
      <c r="J9" s="17">
        <f t="shared" si="2"/>
        <v>72.74</v>
      </c>
      <c r="K9" s="18">
        <v>7</v>
      </c>
      <c r="L9" s="33" t="s">
        <v>199</v>
      </c>
    </row>
    <row r="10" spans="1:12" s="1" customFormat="1" ht="15" customHeight="1">
      <c r="A10" s="11">
        <v>19</v>
      </c>
      <c r="B10" s="12" t="s">
        <v>13</v>
      </c>
      <c r="C10" s="13" t="s">
        <v>87</v>
      </c>
      <c r="D10" s="14">
        <v>59</v>
      </c>
      <c r="E10" s="11">
        <f t="shared" si="0"/>
        <v>17.7</v>
      </c>
      <c r="F10" s="15">
        <v>75</v>
      </c>
      <c r="G10" s="15">
        <v>30</v>
      </c>
      <c r="H10" s="16">
        <v>81.4</v>
      </c>
      <c r="I10" s="17">
        <f t="shared" si="1"/>
        <v>24.42</v>
      </c>
      <c r="J10" s="17">
        <f t="shared" si="2"/>
        <v>72.12</v>
      </c>
      <c r="K10" s="18">
        <v>8</v>
      </c>
      <c r="L10" s="33" t="s">
        <v>199</v>
      </c>
    </row>
    <row r="11" spans="1:12" s="1" customFormat="1" ht="15" customHeight="1">
      <c r="A11" s="12">
        <v>52</v>
      </c>
      <c r="B11" s="12" t="s">
        <v>31</v>
      </c>
      <c r="C11" s="14" t="s">
        <v>88</v>
      </c>
      <c r="D11" s="14">
        <v>58</v>
      </c>
      <c r="E11" s="11">
        <f t="shared" si="0"/>
        <v>17.4</v>
      </c>
      <c r="F11" s="20">
        <v>78.33</v>
      </c>
      <c r="G11" s="20">
        <v>31.33</v>
      </c>
      <c r="H11" s="16">
        <v>77.2</v>
      </c>
      <c r="I11" s="17">
        <f t="shared" si="1"/>
        <v>23.16</v>
      </c>
      <c r="J11" s="17">
        <f t="shared" si="2"/>
        <v>71.89</v>
      </c>
      <c r="K11" s="18">
        <v>9</v>
      </c>
      <c r="L11" s="33" t="s">
        <v>199</v>
      </c>
    </row>
    <row r="12" spans="1:12" s="1" customFormat="1" ht="15" customHeight="1">
      <c r="A12" s="11">
        <v>22</v>
      </c>
      <c r="B12" s="12" t="s">
        <v>15</v>
      </c>
      <c r="C12" s="13" t="s">
        <v>89</v>
      </c>
      <c r="D12" s="14">
        <v>58</v>
      </c>
      <c r="E12" s="11">
        <f t="shared" si="0"/>
        <v>17.4</v>
      </c>
      <c r="F12" s="19">
        <v>76.67</v>
      </c>
      <c r="G12" s="19">
        <v>30.67</v>
      </c>
      <c r="H12" s="16">
        <v>78.4</v>
      </c>
      <c r="I12" s="17">
        <f t="shared" si="1"/>
        <v>23.52</v>
      </c>
      <c r="J12" s="17">
        <f t="shared" si="2"/>
        <v>71.59</v>
      </c>
      <c r="K12" s="18">
        <v>10</v>
      </c>
      <c r="L12" s="33" t="s">
        <v>199</v>
      </c>
    </row>
    <row r="13" spans="1:12" s="1" customFormat="1" ht="15" customHeight="1">
      <c r="A13" s="11">
        <v>9</v>
      </c>
      <c r="B13" s="12" t="s">
        <v>11</v>
      </c>
      <c r="C13" s="13" t="s">
        <v>90</v>
      </c>
      <c r="D13" s="14">
        <v>59</v>
      </c>
      <c r="E13" s="11">
        <f t="shared" si="0"/>
        <v>17.7</v>
      </c>
      <c r="F13" s="15">
        <v>73.33</v>
      </c>
      <c r="G13" s="15">
        <v>29.33</v>
      </c>
      <c r="H13" s="16">
        <v>80.8</v>
      </c>
      <c r="I13" s="17">
        <f t="shared" si="1"/>
        <v>24.24</v>
      </c>
      <c r="J13" s="17">
        <f t="shared" si="2"/>
        <v>71.27</v>
      </c>
      <c r="K13" s="18">
        <v>11</v>
      </c>
      <c r="L13" s="33" t="s">
        <v>199</v>
      </c>
    </row>
    <row r="14" spans="1:12" s="1" customFormat="1" ht="15" customHeight="1">
      <c r="A14" s="12">
        <v>39</v>
      </c>
      <c r="B14" s="12" t="s">
        <v>26</v>
      </c>
      <c r="C14" s="14" t="s">
        <v>91</v>
      </c>
      <c r="D14" s="14">
        <v>67</v>
      </c>
      <c r="E14" s="11">
        <f t="shared" si="0"/>
        <v>20.099999999999998</v>
      </c>
      <c r="F14" s="19">
        <v>66.67</v>
      </c>
      <c r="G14" s="19">
        <v>26.67</v>
      </c>
      <c r="H14" s="16">
        <v>81.6</v>
      </c>
      <c r="I14" s="17">
        <f t="shared" si="1"/>
        <v>24.479999999999997</v>
      </c>
      <c r="J14" s="17">
        <f t="shared" si="2"/>
        <v>71.25</v>
      </c>
      <c r="K14" s="18">
        <v>12</v>
      </c>
      <c r="L14" s="33" t="s">
        <v>199</v>
      </c>
    </row>
    <row r="15" spans="1:12" s="1" customFormat="1" ht="15" customHeight="1">
      <c r="A15" s="12">
        <v>48</v>
      </c>
      <c r="B15" s="12" t="s">
        <v>29</v>
      </c>
      <c r="C15" s="14" t="s">
        <v>92</v>
      </c>
      <c r="D15" s="14">
        <v>53</v>
      </c>
      <c r="E15" s="11">
        <f t="shared" si="0"/>
        <v>15.899999999999999</v>
      </c>
      <c r="F15" s="20">
        <v>73.33</v>
      </c>
      <c r="G15" s="20">
        <v>29.33</v>
      </c>
      <c r="H15" s="16">
        <v>84</v>
      </c>
      <c r="I15" s="17">
        <f t="shared" si="1"/>
        <v>25.2</v>
      </c>
      <c r="J15" s="17">
        <f t="shared" si="2"/>
        <v>70.42999999999999</v>
      </c>
      <c r="K15" s="18">
        <v>13</v>
      </c>
      <c r="L15" s="33" t="s">
        <v>199</v>
      </c>
    </row>
    <row r="16" spans="1:12" s="1" customFormat="1" ht="15" customHeight="1">
      <c r="A16" s="12">
        <v>30</v>
      </c>
      <c r="B16" s="12" t="s">
        <v>22</v>
      </c>
      <c r="C16" s="14" t="s">
        <v>93</v>
      </c>
      <c r="D16" s="14">
        <v>49</v>
      </c>
      <c r="E16" s="11">
        <f t="shared" si="0"/>
        <v>14.7</v>
      </c>
      <c r="F16" s="19">
        <v>80</v>
      </c>
      <c r="G16" s="19">
        <v>32</v>
      </c>
      <c r="H16" s="16">
        <v>78.4</v>
      </c>
      <c r="I16" s="17">
        <f t="shared" si="1"/>
        <v>23.52</v>
      </c>
      <c r="J16" s="17">
        <f t="shared" si="2"/>
        <v>70.22</v>
      </c>
      <c r="K16" s="18">
        <v>14</v>
      </c>
      <c r="L16" s="33" t="s">
        <v>199</v>
      </c>
    </row>
    <row r="17" spans="1:12" s="1" customFormat="1" ht="15" customHeight="1">
      <c r="A17" s="12">
        <v>50</v>
      </c>
      <c r="B17" s="12" t="s">
        <v>30</v>
      </c>
      <c r="C17" s="14" t="s">
        <v>94</v>
      </c>
      <c r="D17" s="14">
        <v>55</v>
      </c>
      <c r="E17" s="11">
        <f t="shared" si="0"/>
        <v>16.5</v>
      </c>
      <c r="F17" s="20">
        <v>80</v>
      </c>
      <c r="G17" s="20">
        <v>32</v>
      </c>
      <c r="H17" s="16">
        <v>70.6</v>
      </c>
      <c r="I17" s="17">
        <f t="shared" si="1"/>
        <v>21.179999999999996</v>
      </c>
      <c r="J17" s="17">
        <f t="shared" si="2"/>
        <v>69.67999999999999</v>
      </c>
      <c r="K17" s="18">
        <v>15</v>
      </c>
      <c r="L17" s="33" t="s">
        <v>199</v>
      </c>
    </row>
    <row r="18" spans="1:12" s="1" customFormat="1" ht="15" customHeight="1">
      <c r="A18" s="11">
        <v>20</v>
      </c>
      <c r="B18" s="12" t="s">
        <v>14</v>
      </c>
      <c r="C18" s="13" t="s">
        <v>95</v>
      </c>
      <c r="D18" s="14">
        <v>48</v>
      </c>
      <c r="E18" s="11">
        <f t="shared" si="0"/>
        <v>14.399999999999999</v>
      </c>
      <c r="F18" s="15">
        <v>78.33</v>
      </c>
      <c r="G18" s="15">
        <v>31.33</v>
      </c>
      <c r="H18" s="16">
        <v>79.6</v>
      </c>
      <c r="I18" s="17">
        <f t="shared" si="1"/>
        <v>23.88</v>
      </c>
      <c r="J18" s="17">
        <f t="shared" si="2"/>
        <v>69.61</v>
      </c>
      <c r="K18" s="18">
        <v>16</v>
      </c>
      <c r="L18" s="33" t="s">
        <v>199</v>
      </c>
    </row>
    <row r="19" spans="1:12" s="1" customFormat="1" ht="15" customHeight="1">
      <c r="A19" s="12">
        <v>36</v>
      </c>
      <c r="B19" s="12" t="s">
        <v>24</v>
      </c>
      <c r="C19" s="14" t="s">
        <v>96</v>
      </c>
      <c r="D19" s="14">
        <v>51</v>
      </c>
      <c r="E19" s="11">
        <f t="shared" si="0"/>
        <v>15.299999999999999</v>
      </c>
      <c r="F19" s="19">
        <v>76.67</v>
      </c>
      <c r="G19" s="19">
        <v>30.67</v>
      </c>
      <c r="H19" s="16">
        <v>78.4</v>
      </c>
      <c r="I19" s="17">
        <f t="shared" si="1"/>
        <v>23.52</v>
      </c>
      <c r="J19" s="17">
        <f t="shared" si="2"/>
        <v>69.49</v>
      </c>
      <c r="K19" s="18">
        <v>17</v>
      </c>
      <c r="L19" s="33" t="s">
        <v>199</v>
      </c>
    </row>
    <row r="20" spans="1:12" s="1" customFormat="1" ht="15" customHeight="1">
      <c r="A20" s="12">
        <v>27</v>
      </c>
      <c r="B20" s="12" t="s">
        <v>19</v>
      </c>
      <c r="C20" s="14" t="s">
        <v>97</v>
      </c>
      <c r="D20" s="14">
        <v>59</v>
      </c>
      <c r="E20" s="11">
        <f t="shared" si="0"/>
        <v>17.7</v>
      </c>
      <c r="F20" s="19">
        <v>78.33</v>
      </c>
      <c r="G20" s="19">
        <v>31.33</v>
      </c>
      <c r="H20" s="16">
        <v>67</v>
      </c>
      <c r="I20" s="17">
        <f t="shared" si="1"/>
        <v>20.099999999999998</v>
      </c>
      <c r="J20" s="17">
        <f t="shared" si="2"/>
        <v>69.13</v>
      </c>
      <c r="K20" s="18">
        <v>18</v>
      </c>
      <c r="L20" s="33" t="s">
        <v>199</v>
      </c>
    </row>
    <row r="21" spans="1:12" s="1" customFormat="1" ht="15" customHeight="1">
      <c r="A21" s="11">
        <v>4</v>
      </c>
      <c r="B21" s="12" t="s">
        <v>9</v>
      </c>
      <c r="C21" s="13" t="s">
        <v>98</v>
      </c>
      <c r="D21" s="14">
        <v>51</v>
      </c>
      <c r="E21" s="11">
        <f t="shared" si="0"/>
        <v>15.299999999999999</v>
      </c>
      <c r="F21" s="15">
        <v>75</v>
      </c>
      <c r="G21" s="15">
        <v>30</v>
      </c>
      <c r="H21" s="16">
        <v>76.2</v>
      </c>
      <c r="I21" s="17">
        <f t="shared" si="1"/>
        <v>22.86</v>
      </c>
      <c r="J21" s="17">
        <f t="shared" si="2"/>
        <v>68.16</v>
      </c>
      <c r="K21" s="18">
        <v>19</v>
      </c>
      <c r="L21" s="33" t="s">
        <v>199</v>
      </c>
    </row>
    <row r="22" spans="1:12" ht="15" customHeight="1">
      <c r="A22" s="12">
        <v>38</v>
      </c>
      <c r="B22" s="12" t="s">
        <v>25</v>
      </c>
      <c r="C22" s="27" t="s">
        <v>45</v>
      </c>
      <c r="D22" s="14">
        <v>52</v>
      </c>
      <c r="E22" s="11">
        <f t="shared" si="0"/>
        <v>15.6</v>
      </c>
      <c r="F22" s="19">
        <v>71.67</v>
      </c>
      <c r="G22" s="19">
        <v>28.67</v>
      </c>
      <c r="H22" s="16">
        <v>79.6</v>
      </c>
      <c r="I22" s="17">
        <f t="shared" si="1"/>
        <v>23.88</v>
      </c>
      <c r="J22" s="17">
        <f t="shared" si="2"/>
        <v>68.15</v>
      </c>
      <c r="K22" s="18">
        <v>20</v>
      </c>
      <c r="L22" s="33" t="s">
        <v>199</v>
      </c>
    </row>
    <row r="23" spans="1:12" ht="15" customHeight="1">
      <c r="A23" s="12">
        <v>66</v>
      </c>
      <c r="B23" s="12" t="s">
        <v>34</v>
      </c>
      <c r="C23" s="14" t="s">
        <v>99</v>
      </c>
      <c r="D23" s="14">
        <v>74</v>
      </c>
      <c r="E23" s="11">
        <f t="shared" si="0"/>
        <v>22.2</v>
      </c>
      <c r="F23" s="21">
        <v>56.67</v>
      </c>
      <c r="G23" s="21">
        <v>22.67</v>
      </c>
      <c r="H23" s="16">
        <v>76.8</v>
      </c>
      <c r="I23" s="17">
        <f t="shared" si="1"/>
        <v>23.04</v>
      </c>
      <c r="J23" s="17">
        <f t="shared" si="2"/>
        <v>67.91</v>
      </c>
      <c r="K23" s="18">
        <v>21</v>
      </c>
      <c r="L23" s="33" t="s">
        <v>199</v>
      </c>
    </row>
    <row r="24" spans="1:12" ht="15" customHeight="1">
      <c r="A24" s="12">
        <v>28</v>
      </c>
      <c r="B24" s="12" t="s">
        <v>20</v>
      </c>
      <c r="C24" s="14" t="s">
        <v>100</v>
      </c>
      <c r="D24" s="14">
        <v>54</v>
      </c>
      <c r="E24" s="11">
        <f t="shared" si="0"/>
        <v>16.2</v>
      </c>
      <c r="F24" s="19">
        <v>70</v>
      </c>
      <c r="G24" s="19">
        <v>28</v>
      </c>
      <c r="H24" s="16">
        <v>78.4</v>
      </c>
      <c r="I24" s="17">
        <f t="shared" si="1"/>
        <v>23.52</v>
      </c>
      <c r="J24" s="17">
        <f t="shared" si="2"/>
        <v>67.72</v>
      </c>
      <c r="K24" s="18">
        <v>22</v>
      </c>
      <c r="L24" s="33" t="s">
        <v>199</v>
      </c>
    </row>
    <row r="25" spans="1:12" ht="15" customHeight="1">
      <c r="A25" s="12">
        <v>35</v>
      </c>
      <c r="B25" s="12" t="s">
        <v>23</v>
      </c>
      <c r="C25" s="14" t="s">
        <v>101</v>
      </c>
      <c r="D25" s="14">
        <v>46</v>
      </c>
      <c r="E25" s="11">
        <f t="shared" si="0"/>
        <v>13.799999999999999</v>
      </c>
      <c r="F25" s="19">
        <v>75</v>
      </c>
      <c r="G25" s="19">
        <v>30</v>
      </c>
      <c r="H25" s="16">
        <v>79.6</v>
      </c>
      <c r="I25" s="17">
        <f t="shared" si="1"/>
        <v>23.88</v>
      </c>
      <c r="J25" s="17">
        <f t="shared" si="2"/>
        <v>67.67999999999999</v>
      </c>
      <c r="K25" s="18">
        <v>23</v>
      </c>
      <c r="L25" s="33" t="s">
        <v>199</v>
      </c>
    </row>
    <row r="26" spans="1:12" ht="15" customHeight="1">
      <c r="A26" s="12">
        <v>40</v>
      </c>
      <c r="B26" s="12" t="s">
        <v>27</v>
      </c>
      <c r="C26" s="14" t="s">
        <v>102</v>
      </c>
      <c r="D26" s="14">
        <v>54</v>
      </c>
      <c r="E26" s="11">
        <f t="shared" si="0"/>
        <v>16.2</v>
      </c>
      <c r="F26" s="19">
        <v>68.33</v>
      </c>
      <c r="G26" s="19">
        <v>27.33</v>
      </c>
      <c r="H26" s="16">
        <v>79.6</v>
      </c>
      <c r="I26" s="17">
        <f t="shared" si="1"/>
        <v>23.88</v>
      </c>
      <c r="J26" s="17">
        <f t="shared" si="2"/>
        <v>67.41</v>
      </c>
      <c r="K26" s="18">
        <v>24</v>
      </c>
      <c r="L26" s="33" t="s">
        <v>199</v>
      </c>
    </row>
    <row r="27" spans="1:12" ht="15" customHeight="1">
      <c r="A27" s="12">
        <v>44</v>
      </c>
      <c r="B27" s="12" t="s">
        <v>28</v>
      </c>
      <c r="C27" s="14" t="s">
        <v>103</v>
      </c>
      <c r="D27" s="14">
        <v>52</v>
      </c>
      <c r="E27" s="11">
        <f t="shared" si="0"/>
        <v>15.6</v>
      </c>
      <c r="F27" s="20">
        <v>68.33</v>
      </c>
      <c r="G27" s="20">
        <v>27.33</v>
      </c>
      <c r="H27" s="16">
        <v>81.4</v>
      </c>
      <c r="I27" s="17">
        <f t="shared" si="1"/>
        <v>24.42</v>
      </c>
      <c r="J27" s="17">
        <f t="shared" si="2"/>
        <v>67.35</v>
      </c>
      <c r="K27" s="18">
        <v>25</v>
      </c>
      <c r="L27" s="33" t="s">
        <v>199</v>
      </c>
    </row>
    <row r="28" spans="1:12" ht="15" customHeight="1">
      <c r="A28" s="12">
        <v>26</v>
      </c>
      <c r="B28" s="12" t="s">
        <v>18</v>
      </c>
      <c r="C28" s="27" t="s">
        <v>104</v>
      </c>
      <c r="D28" s="14">
        <v>60</v>
      </c>
      <c r="E28" s="11">
        <f t="shared" si="0"/>
        <v>18</v>
      </c>
      <c r="F28" s="19">
        <v>61.67</v>
      </c>
      <c r="G28" s="19">
        <v>24.67</v>
      </c>
      <c r="H28" s="16">
        <v>81.8</v>
      </c>
      <c r="I28" s="17">
        <f t="shared" si="1"/>
        <v>24.54</v>
      </c>
      <c r="J28" s="17">
        <f t="shared" si="2"/>
        <v>67.21000000000001</v>
      </c>
      <c r="K28" s="18">
        <v>26</v>
      </c>
      <c r="L28" s="33" t="s">
        <v>199</v>
      </c>
    </row>
    <row r="29" spans="1:12" ht="15" customHeight="1">
      <c r="A29" s="11">
        <v>8</v>
      </c>
      <c r="B29" s="12" t="s">
        <v>10</v>
      </c>
      <c r="C29" s="13" t="s">
        <v>105</v>
      </c>
      <c r="D29" s="14">
        <v>46</v>
      </c>
      <c r="E29" s="11">
        <f t="shared" si="0"/>
        <v>13.799999999999999</v>
      </c>
      <c r="F29" s="15">
        <v>76.67</v>
      </c>
      <c r="G29" s="15">
        <v>30.67</v>
      </c>
      <c r="H29" s="16">
        <v>75</v>
      </c>
      <c r="I29" s="17">
        <f t="shared" si="1"/>
        <v>22.5</v>
      </c>
      <c r="J29" s="17">
        <f t="shared" si="2"/>
        <v>66.97</v>
      </c>
      <c r="K29" s="18">
        <v>27</v>
      </c>
      <c r="L29" s="33" t="s">
        <v>199</v>
      </c>
    </row>
    <row r="30" spans="1:12" ht="15" customHeight="1">
      <c r="A30" s="11">
        <v>23</v>
      </c>
      <c r="B30" s="12" t="s">
        <v>16</v>
      </c>
      <c r="C30" s="13" t="s">
        <v>106</v>
      </c>
      <c r="D30" s="14">
        <v>50</v>
      </c>
      <c r="E30" s="11">
        <f t="shared" si="0"/>
        <v>15</v>
      </c>
      <c r="F30" s="19">
        <v>70</v>
      </c>
      <c r="G30" s="19">
        <v>28</v>
      </c>
      <c r="H30" s="16">
        <v>78.8</v>
      </c>
      <c r="I30" s="17">
        <f t="shared" si="1"/>
        <v>23.639999999999997</v>
      </c>
      <c r="J30" s="17">
        <f t="shared" si="2"/>
        <v>66.64</v>
      </c>
      <c r="K30" s="18">
        <v>28</v>
      </c>
      <c r="L30" s="33" t="s">
        <v>199</v>
      </c>
    </row>
    <row r="31" spans="1:12" ht="15" customHeight="1">
      <c r="A31" s="12">
        <v>57</v>
      </c>
      <c r="B31" s="12" t="s">
        <v>32</v>
      </c>
      <c r="C31" s="14" t="s">
        <v>107</v>
      </c>
      <c r="D31" s="14">
        <v>36</v>
      </c>
      <c r="E31" s="11">
        <f t="shared" si="0"/>
        <v>10.799999999999999</v>
      </c>
      <c r="F31" s="20">
        <v>78.33</v>
      </c>
      <c r="G31" s="20">
        <v>31.33</v>
      </c>
      <c r="H31" s="16">
        <v>81.4</v>
      </c>
      <c r="I31" s="17">
        <f t="shared" si="1"/>
        <v>24.42</v>
      </c>
      <c r="J31" s="17">
        <f t="shared" si="2"/>
        <v>66.55</v>
      </c>
      <c r="K31" s="18">
        <v>29</v>
      </c>
      <c r="L31" s="33" t="s">
        <v>199</v>
      </c>
    </row>
    <row r="32" spans="1:12" ht="15" customHeight="1">
      <c r="A32" s="12">
        <v>72</v>
      </c>
      <c r="B32" s="12" t="s">
        <v>35</v>
      </c>
      <c r="C32" s="14" t="s">
        <v>108</v>
      </c>
      <c r="D32" s="14">
        <v>57</v>
      </c>
      <c r="E32" s="11">
        <f t="shared" si="0"/>
        <v>17.099999999999998</v>
      </c>
      <c r="F32" s="21">
        <v>61.67</v>
      </c>
      <c r="G32" s="21">
        <v>24.67</v>
      </c>
      <c r="H32" s="26">
        <v>82.2</v>
      </c>
      <c r="I32" s="17">
        <f t="shared" si="1"/>
        <v>24.66</v>
      </c>
      <c r="J32" s="17">
        <f t="shared" si="2"/>
        <v>66.42999999999999</v>
      </c>
      <c r="K32" s="18" t="s">
        <v>40</v>
      </c>
      <c r="L32" s="33" t="s">
        <v>199</v>
      </c>
    </row>
    <row r="33" spans="1:12" ht="15" customHeight="1">
      <c r="A33" s="11">
        <v>6</v>
      </c>
      <c r="B33" s="32" t="s">
        <v>115</v>
      </c>
      <c r="C33" s="13" t="s">
        <v>44</v>
      </c>
      <c r="D33" s="14">
        <v>55</v>
      </c>
      <c r="E33" s="11">
        <f t="shared" si="0"/>
        <v>16.5</v>
      </c>
      <c r="F33" s="15">
        <v>65</v>
      </c>
      <c r="G33" s="15">
        <v>26</v>
      </c>
      <c r="H33" s="16">
        <v>78.8</v>
      </c>
      <c r="I33" s="17">
        <f t="shared" si="1"/>
        <v>23.639999999999997</v>
      </c>
      <c r="J33" s="17">
        <f t="shared" si="2"/>
        <v>66.14</v>
      </c>
      <c r="K33" s="18" t="s">
        <v>160</v>
      </c>
      <c r="L33" s="30"/>
    </row>
    <row r="34" spans="1:12" ht="15" customHeight="1">
      <c r="A34" s="11">
        <v>13</v>
      </c>
      <c r="B34" s="32" t="s">
        <v>116</v>
      </c>
      <c r="C34" s="13" t="s">
        <v>45</v>
      </c>
      <c r="D34" s="14">
        <v>48</v>
      </c>
      <c r="E34" s="11">
        <f t="shared" si="0"/>
        <v>14.399999999999999</v>
      </c>
      <c r="F34" s="15">
        <v>73.33</v>
      </c>
      <c r="G34" s="15">
        <v>29.33</v>
      </c>
      <c r="H34" s="16">
        <v>74.4</v>
      </c>
      <c r="I34" s="17">
        <f t="shared" si="1"/>
        <v>22.32</v>
      </c>
      <c r="J34" s="17">
        <f t="shared" si="2"/>
        <v>66.05</v>
      </c>
      <c r="K34" s="18" t="s">
        <v>161</v>
      </c>
      <c r="L34" s="30"/>
    </row>
    <row r="35" spans="1:12" ht="15" customHeight="1">
      <c r="A35" s="12">
        <v>32</v>
      </c>
      <c r="B35" s="32" t="s">
        <v>117</v>
      </c>
      <c r="C35" s="14" t="s">
        <v>46</v>
      </c>
      <c r="D35" s="14">
        <v>41</v>
      </c>
      <c r="E35" s="11">
        <f aca="true" t="shared" si="3" ref="E35:E66">D35*0.3</f>
        <v>12.299999999999999</v>
      </c>
      <c r="F35" s="19">
        <v>76.67</v>
      </c>
      <c r="G35" s="19">
        <v>30.67</v>
      </c>
      <c r="H35" s="16">
        <v>76.8</v>
      </c>
      <c r="I35" s="17">
        <f aca="true" t="shared" si="4" ref="I35:I66">H35*0.3</f>
        <v>23.04</v>
      </c>
      <c r="J35" s="17">
        <f aca="true" t="shared" si="5" ref="J35:J66">E35+G35+I35</f>
        <v>66.00999999999999</v>
      </c>
      <c r="K35" s="18" t="s">
        <v>162</v>
      </c>
      <c r="L35" s="29"/>
    </row>
    <row r="36" spans="1:12" ht="15" customHeight="1">
      <c r="A36" s="12">
        <v>46</v>
      </c>
      <c r="B36" s="32" t="s">
        <v>118</v>
      </c>
      <c r="C36" s="14" t="s">
        <v>47</v>
      </c>
      <c r="D36" s="14">
        <v>54</v>
      </c>
      <c r="E36" s="11">
        <f t="shared" si="3"/>
        <v>16.2</v>
      </c>
      <c r="F36" s="20">
        <v>63.33</v>
      </c>
      <c r="G36" s="20">
        <v>25.33</v>
      </c>
      <c r="H36" s="16">
        <v>81</v>
      </c>
      <c r="I36" s="17">
        <f t="shared" si="4"/>
        <v>24.3</v>
      </c>
      <c r="J36" s="17">
        <f t="shared" si="5"/>
        <v>65.83</v>
      </c>
      <c r="K36" s="18" t="s">
        <v>163</v>
      </c>
      <c r="L36" s="30"/>
    </row>
    <row r="37" spans="1:12" ht="15" customHeight="1">
      <c r="A37" s="12">
        <v>47</v>
      </c>
      <c r="B37" s="32" t="s">
        <v>119</v>
      </c>
      <c r="C37" s="14" t="s">
        <v>48</v>
      </c>
      <c r="D37" s="14">
        <v>44</v>
      </c>
      <c r="E37" s="11">
        <f t="shared" si="3"/>
        <v>13.2</v>
      </c>
      <c r="F37" s="20">
        <v>73.33</v>
      </c>
      <c r="G37" s="20">
        <v>29.33</v>
      </c>
      <c r="H37" s="16">
        <v>77.2</v>
      </c>
      <c r="I37" s="17">
        <f t="shared" si="4"/>
        <v>23.16</v>
      </c>
      <c r="J37" s="17">
        <f t="shared" si="5"/>
        <v>65.69</v>
      </c>
      <c r="K37" s="18" t="s">
        <v>164</v>
      </c>
      <c r="L37" s="30"/>
    </row>
    <row r="38" spans="1:12" ht="15" customHeight="1">
      <c r="A38" s="12">
        <v>65</v>
      </c>
      <c r="B38" s="32" t="s">
        <v>120</v>
      </c>
      <c r="C38" s="14" t="s">
        <v>49</v>
      </c>
      <c r="D38" s="14">
        <v>54</v>
      </c>
      <c r="E38" s="11">
        <f t="shared" si="3"/>
        <v>16.2</v>
      </c>
      <c r="F38" s="21">
        <v>61.67</v>
      </c>
      <c r="G38" s="21">
        <v>24.67</v>
      </c>
      <c r="H38" s="16">
        <v>81.2</v>
      </c>
      <c r="I38" s="17">
        <f t="shared" si="4"/>
        <v>24.36</v>
      </c>
      <c r="J38" s="17">
        <f t="shared" si="5"/>
        <v>65.23</v>
      </c>
      <c r="K38" s="18" t="s">
        <v>165</v>
      </c>
      <c r="L38" s="30"/>
    </row>
    <row r="39" spans="1:12" ht="15" customHeight="1">
      <c r="A39" s="12">
        <v>45</v>
      </c>
      <c r="B39" s="32" t="s">
        <v>121</v>
      </c>
      <c r="C39" s="14" t="s">
        <v>50</v>
      </c>
      <c r="D39" s="14">
        <v>68</v>
      </c>
      <c r="E39" s="11">
        <f t="shared" si="3"/>
        <v>20.4</v>
      </c>
      <c r="F39" s="20">
        <v>51.67</v>
      </c>
      <c r="G39" s="20">
        <v>20.67</v>
      </c>
      <c r="H39" s="16">
        <v>79.8</v>
      </c>
      <c r="I39" s="17">
        <f t="shared" si="4"/>
        <v>23.939999999999998</v>
      </c>
      <c r="J39" s="17">
        <f t="shared" si="5"/>
        <v>65.00999999999999</v>
      </c>
      <c r="K39" s="18" t="s">
        <v>166</v>
      </c>
      <c r="L39" s="31"/>
    </row>
    <row r="40" spans="1:12" ht="15" customHeight="1">
      <c r="A40" s="12">
        <v>61</v>
      </c>
      <c r="B40" s="32" t="s">
        <v>122</v>
      </c>
      <c r="C40" s="14" t="s">
        <v>51</v>
      </c>
      <c r="D40" s="14">
        <v>57</v>
      </c>
      <c r="E40" s="11">
        <f t="shared" si="3"/>
        <v>17.099999999999998</v>
      </c>
      <c r="F40" s="21">
        <v>56.67</v>
      </c>
      <c r="G40" s="21">
        <v>22.67</v>
      </c>
      <c r="H40" s="16">
        <v>81.2</v>
      </c>
      <c r="I40" s="17">
        <f t="shared" si="4"/>
        <v>24.36</v>
      </c>
      <c r="J40" s="17">
        <f t="shared" si="5"/>
        <v>64.13</v>
      </c>
      <c r="K40" s="18" t="s">
        <v>167</v>
      </c>
      <c r="L40" s="29"/>
    </row>
    <row r="41" spans="1:12" ht="15" customHeight="1">
      <c r="A41" s="11">
        <v>14</v>
      </c>
      <c r="B41" s="32" t="s">
        <v>123</v>
      </c>
      <c r="C41" s="13" t="s">
        <v>109</v>
      </c>
      <c r="D41" s="14">
        <v>51</v>
      </c>
      <c r="E41" s="11">
        <f t="shared" si="3"/>
        <v>15.299999999999999</v>
      </c>
      <c r="F41" s="15">
        <v>61.67</v>
      </c>
      <c r="G41" s="15">
        <v>24.67</v>
      </c>
      <c r="H41" s="16">
        <v>78.8</v>
      </c>
      <c r="I41" s="17">
        <f t="shared" si="4"/>
        <v>23.639999999999997</v>
      </c>
      <c r="J41" s="17">
        <f t="shared" si="5"/>
        <v>63.61</v>
      </c>
      <c r="K41" s="18" t="s">
        <v>168</v>
      </c>
      <c r="L41" s="30"/>
    </row>
    <row r="42" spans="1:12" ht="15" customHeight="1">
      <c r="A42" s="12">
        <v>53</v>
      </c>
      <c r="B42" s="32" t="s">
        <v>124</v>
      </c>
      <c r="C42" s="14" t="s">
        <v>52</v>
      </c>
      <c r="D42" s="14">
        <v>51</v>
      </c>
      <c r="E42" s="11">
        <f t="shared" si="3"/>
        <v>15.299999999999999</v>
      </c>
      <c r="F42" s="20">
        <v>65</v>
      </c>
      <c r="G42" s="20">
        <v>26</v>
      </c>
      <c r="H42" s="16">
        <v>74.2</v>
      </c>
      <c r="I42" s="17">
        <f t="shared" si="4"/>
        <v>22.26</v>
      </c>
      <c r="J42" s="17">
        <f t="shared" si="5"/>
        <v>63.56</v>
      </c>
      <c r="K42" s="18" t="s">
        <v>169</v>
      </c>
      <c r="L42" s="30"/>
    </row>
    <row r="43" spans="1:12" ht="15" customHeight="1">
      <c r="A43" s="11">
        <v>1</v>
      </c>
      <c r="B43" s="32" t="s">
        <v>125</v>
      </c>
      <c r="C43" s="13" t="s">
        <v>53</v>
      </c>
      <c r="D43" s="14">
        <v>44</v>
      </c>
      <c r="E43" s="11">
        <f t="shared" si="3"/>
        <v>13.2</v>
      </c>
      <c r="F43" s="15">
        <v>66.67</v>
      </c>
      <c r="G43" s="15">
        <v>26.67</v>
      </c>
      <c r="H43" s="16">
        <v>77</v>
      </c>
      <c r="I43" s="17">
        <f t="shared" si="4"/>
        <v>23.099999999999998</v>
      </c>
      <c r="J43" s="17">
        <f t="shared" si="5"/>
        <v>62.97</v>
      </c>
      <c r="K43" s="18" t="s">
        <v>170</v>
      </c>
      <c r="L43" s="30"/>
    </row>
    <row r="44" spans="1:12" ht="15" customHeight="1">
      <c r="A44" s="12">
        <v>42</v>
      </c>
      <c r="B44" s="32" t="s">
        <v>126</v>
      </c>
      <c r="C44" s="14" t="s">
        <v>54</v>
      </c>
      <c r="D44" s="14">
        <v>45</v>
      </c>
      <c r="E44" s="11">
        <f t="shared" si="3"/>
        <v>13.5</v>
      </c>
      <c r="F44" s="20">
        <v>65</v>
      </c>
      <c r="G44" s="20">
        <v>26</v>
      </c>
      <c r="H44" s="16">
        <v>76.2</v>
      </c>
      <c r="I44" s="17">
        <f t="shared" si="4"/>
        <v>22.86</v>
      </c>
      <c r="J44" s="17">
        <f t="shared" si="5"/>
        <v>62.36</v>
      </c>
      <c r="K44" s="18" t="s">
        <v>171</v>
      </c>
      <c r="L44" s="30"/>
    </row>
    <row r="45" spans="1:12" ht="15" customHeight="1">
      <c r="A45" s="12">
        <v>41</v>
      </c>
      <c r="B45" s="32" t="s">
        <v>127</v>
      </c>
      <c r="C45" s="14" t="s">
        <v>55</v>
      </c>
      <c r="D45" s="14">
        <v>48</v>
      </c>
      <c r="E45" s="11">
        <f t="shared" si="3"/>
        <v>14.399999999999999</v>
      </c>
      <c r="F45" s="20">
        <v>56.67</v>
      </c>
      <c r="G45" s="20">
        <v>22.67</v>
      </c>
      <c r="H45" s="16">
        <v>81.6</v>
      </c>
      <c r="I45" s="17">
        <f t="shared" si="4"/>
        <v>24.479999999999997</v>
      </c>
      <c r="J45" s="17">
        <f t="shared" si="5"/>
        <v>61.55</v>
      </c>
      <c r="K45" s="18" t="s">
        <v>172</v>
      </c>
      <c r="L45" s="30"/>
    </row>
    <row r="46" spans="1:12" ht="15" customHeight="1">
      <c r="A46" s="11">
        <v>21</v>
      </c>
      <c r="B46" s="32" t="s">
        <v>128</v>
      </c>
      <c r="C46" s="13" t="s">
        <v>56</v>
      </c>
      <c r="D46" s="14">
        <v>51</v>
      </c>
      <c r="E46" s="11">
        <f t="shared" si="3"/>
        <v>15.299999999999999</v>
      </c>
      <c r="F46" s="19">
        <v>51.67</v>
      </c>
      <c r="G46" s="19">
        <v>20.67</v>
      </c>
      <c r="H46" s="16">
        <v>82.8</v>
      </c>
      <c r="I46" s="17">
        <f t="shared" si="4"/>
        <v>24.84</v>
      </c>
      <c r="J46" s="17">
        <f t="shared" si="5"/>
        <v>60.81</v>
      </c>
      <c r="K46" s="18" t="s">
        <v>173</v>
      </c>
      <c r="L46" s="30"/>
    </row>
    <row r="47" spans="1:12" ht="15" customHeight="1">
      <c r="A47" s="12">
        <v>62</v>
      </c>
      <c r="B47" s="32" t="s">
        <v>129</v>
      </c>
      <c r="C47" s="14" t="s">
        <v>57</v>
      </c>
      <c r="D47" s="14">
        <v>52</v>
      </c>
      <c r="E47" s="11">
        <f t="shared" si="3"/>
        <v>15.6</v>
      </c>
      <c r="F47" s="21">
        <v>53.33</v>
      </c>
      <c r="G47" s="21">
        <v>21.33</v>
      </c>
      <c r="H47" s="16">
        <v>75.8</v>
      </c>
      <c r="I47" s="17">
        <f t="shared" si="4"/>
        <v>22.74</v>
      </c>
      <c r="J47" s="17">
        <f t="shared" si="5"/>
        <v>59.67</v>
      </c>
      <c r="K47" s="18" t="s">
        <v>174</v>
      </c>
      <c r="L47" s="29"/>
    </row>
    <row r="48" spans="1:12" ht="15" customHeight="1">
      <c r="A48" s="12">
        <v>54</v>
      </c>
      <c r="B48" s="32" t="s">
        <v>130</v>
      </c>
      <c r="C48" s="14" t="s">
        <v>43</v>
      </c>
      <c r="D48" s="14">
        <v>46</v>
      </c>
      <c r="E48" s="11">
        <f t="shared" si="3"/>
        <v>13.799999999999999</v>
      </c>
      <c r="F48" s="20">
        <v>55</v>
      </c>
      <c r="G48" s="20">
        <v>22</v>
      </c>
      <c r="H48" s="16">
        <v>79.4</v>
      </c>
      <c r="I48" s="17">
        <f t="shared" si="4"/>
        <v>23.82</v>
      </c>
      <c r="J48" s="17">
        <f t="shared" si="5"/>
        <v>59.62</v>
      </c>
      <c r="K48" s="18" t="s">
        <v>175</v>
      </c>
      <c r="L48" s="30"/>
    </row>
    <row r="49" spans="1:12" ht="15" customHeight="1">
      <c r="A49" s="12">
        <v>60</v>
      </c>
      <c r="B49" s="32" t="s">
        <v>131</v>
      </c>
      <c r="C49" s="14" t="s">
        <v>110</v>
      </c>
      <c r="D49" s="14">
        <v>52</v>
      </c>
      <c r="E49" s="11">
        <f t="shared" si="3"/>
        <v>15.6</v>
      </c>
      <c r="F49" s="20">
        <v>48.33</v>
      </c>
      <c r="G49" s="20">
        <v>19.33</v>
      </c>
      <c r="H49" s="16">
        <v>79.4</v>
      </c>
      <c r="I49" s="17">
        <f t="shared" si="4"/>
        <v>23.82</v>
      </c>
      <c r="J49" s="17">
        <f t="shared" si="5"/>
        <v>58.75</v>
      </c>
      <c r="K49" s="18" t="s">
        <v>176</v>
      </c>
      <c r="L49" s="31"/>
    </row>
    <row r="50" spans="1:12" ht="15" customHeight="1">
      <c r="A50" s="12">
        <v>34</v>
      </c>
      <c r="B50" s="32" t="s">
        <v>132</v>
      </c>
      <c r="C50" s="14" t="s">
        <v>58</v>
      </c>
      <c r="D50" s="14">
        <v>47</v>
      </c>
      <c r="E50" s="11">
        <f t="shared" si="3"/>
        <v>14.1</v>
      </c>
      <c r="F50" s="19">
        <v>48.33</v>
      </c>
      <c r="G50" s="19">
        <v>19.33</v>
      </c>
      <c r="H50" s="16">
        <v>81.4</v>
      </c>
      <c r="I50" s="17">
        <f t="shared" si="4"/>
        <v>24.42</v>
      </c>
      <c r="J50" s="17">
        <f t="shared" si="5"/>
        <v>57.85</v>
      </c>
      <c r="K50" s="18" t="s">
        <v>177</v>
      </c>
      <c r="L50" s="30"/>
    </row>
    <row r="51" spans="1:12" ht="15" customHeight="1">
      <c r="A51" s="12">
        <v>69</v>
      </c>
      <c r="B51" s="32" t="s">
        <v>133</v>
      </c>
      <c r="C51" s="14" t="s">
        <v>59</v>
      </c>
      <c r="D51" s="14">
        <v>46</v>
      </c>
      <c r="E51" s="11">
        <f t="shared" si="3"/>
        <v>13.799999999999999</v>
      </c>
      <c r="F51" s="21">
        <v>48.33</v>
      </c>
      <c r="G51" s="21">
        <v>19.33</v>
      </c>
      <c r="H51" s="26">
        <v>78</v>
      </c>
      <c r="I51" s="17">
        <f t="shared" si="4"/>
        <v>23.4</v>
      </c>
      <c r="J51" s="17">
        <f t="shared" si="5"/>
        <v>56.529999999999994</v>
      </c>
      <c r="K51" s="18" t="s">
        <v>178</v>
      </c>
      <c r="L51" s="30"/>
    </row>
    <row r="52" spans="1:12" ht="15" customHeight="1">
      <c r="A52" s="11">
        <v>11</v>
      </c>
      <c r="B52" s="32" t="s">
        <v>134</v>
      </c>
      <c r="C52" s="13" t="s">
        <v>111</v>
      </c>
      <c r="D52" s="14">
        <v>48</v>
      </c>
      <c r="E52" s="11">
        <f t="shared" si="3"/>
        <v>14.399999999999999</v>
      </c>
      <c r="F52" s="15">
        <v>45</v>
      </c>
      <c r="G52" s="15">
        <v>18</v>
      </c>
      <c r="H52" s="16">
        <v>80.4</v>
      </c>
      <c r="I52" s="17">
        <f t="shared" si="4"/>
        <v>24.12</v>
      </c>
      <c r="J52" s="17">
        <f t="shared" si="5"/>
        <v>56.519999999999996</v>
      </c>
      <c r="K52" s="18" t="s">
        <v>179</v>
      </c>
      <c r="L52" s="30"/>
    </row>
    <row r="53" spans="1:12" ht="15" customHeight="1">
      <c r="A53" s="12">
        <v>51</v>
      </c>
      <c r="B53" s="32" t="s">
        <v>135</v>
      </c>
      <c r="C53" s="14" t="s">
        <v>60</v>
      </c>
      <c r="D53" s="14">
        <v>32</v>
      </c>
      <c r="E53" s="11">
        <f t="shared" si="3"/>
        <v>9.6</v>
      </c>
      <c r="F53" s="20">
        <v>60</v>
      </c>
      <c r="G53" s="20">
        <v>24</v>
      </c>
      <c r="H53" s="16">
        <v>74</v>
      </c>
      <c r="I53" s="17">
        <f t="shared" si="4"/>
        <v>22.2</v>
      </c>
      <c r="J53" s="17">
        <f t="shared" si="5"/>
        <v>55.8</v>
      </c>
      <c r="K53" s="18" t="s">
        <v>180</v>
      </c>
      <c r="L53" s="30"/>
    </row>
    <row r="54" spans="1:12" ht="15" customHeight="1">
      <c r="A54" s="12">
        <v>37</v>
      </c>
      <c r="B54" s="32" t="s">
        <v>136</v>
      </c>
      <c r="C54" s="14" t="s">
        <v>61</v>
      </c>
      <c r="D54" s="14">
        <v>53</v>
      </c>
      <c r="E54" s="11">
        <f t="shared" si="3"/>
        <v>15.899999999999999</v>
      </c>
      <c r="F54" s="19">
        <v>40</v>
      </c>
      <c r="G54" s="19">
        <v>16</v>
      </c>
      <c r="H54" s="16">
        <v>79.2</v>
      </c>
      <c r="I54" s="17">
        <f t="shared" si="4"/>
        <v>23.76</v>
      </c>
      <c r="J54" s="17">
        <f t="shared" si="5"/>
        <v>55.66</v>
      </c>
      <c r="K54" s="18" t="s">
        <v>181</v>
      </c>
      <c r="L54" s="30"/>
    </row>
    <row r="55" spans="1:12" ht="15" customHeight="1">
      <c r="A55" s="12">
        <v>75</v>
      </c>
      <c r="B55" s="32" t="s">
        <v>137</v>
      </c>
      <c r="C55" s="14" t="s">
        <v>62</v>
      </c>
      <c r="D55" s="14">
        <v>50</v>
      </c>
      <c r="E55" s="11">
        <f t="shared" si="3"/>
        <v>15</v>
      </c>
      <c r="F55" s="21">
        <v>40</v>
      </c>
      <c r="G55" s="21">
        <v>16</v>
      </c>
      <c r="H55" s="26">
        <v>81.6</v>
      </c>
      <c r="I55" s="17">
        <f t="shared" si="4"/>
        <v>24.479999999999997</v>
      </c>
      <c r="J55" s="17">
        <f t="shared" si="5"/>
        <v>55.48</v>
      </c>
      <c r="K55" s="18" t="s">
        <v>182</v>
      </c>
      <c r="L55" s="30"/>
    </row>
    <row r="56" spans="1:12" ht="15" customHeight="1">
      <c r="A56" s="12">
        <v>64</v>
      </c>
      <c r="B56" s="32" t="s">
        <v>138</v>
      </c>
      <c r="C56" s="14" t="s">
        <v>63</v>
      </c>
      <c r="D56" s="14">
        <v>55</v>
      </c>
      <c r="E56" s="11">
        <f t="shared" si="3"/>
        <v>16.5</v>
      </c>
      <c r="F56" s="21">
        <v>38.33</v>
      </c>
      <c r="G56" s="21">
        <v>15.33</v>
      </c>
      <c r="H56" s="16">
        <v>77.4</v>
      </c>
      <c r="I56" s="17">
        <f t="shared" si="4"/>
        <v>23.220000000000002</v>
      </c>
      <c r="J56" s="17">
        <f t="shared" si="5"/>
        <v>55.05</v>
      </c>
      <c r="K56" s="18" t="s">
        <v>183</v>
      </c>
      <c r="L56" s="30"/>
    </row>
    <row r="57" spans="1:12" ht="15" customHeight="1">
      <c r="A57" s="11">
        <v>5</v>
      </c>
      <c r="B57" s="32" t="s">
        <v>139</v>
      </c>
      <c r="C57" s="13" t="s">
        <v>112</v>
      </c>
      <c r="D57" s="14">
        <v>49</v>
      </c>
      <c r="E57" s="11">
        <f t="shared" si="3"/>
        <v>14.7</v>
      </c>
      <c r="F57" s="15">
        <v>40</v>
      </c>
      <c r="G57" s="15">
        <v>16</v>
      </c>
      <c r="H57" s="16">
        <v>79.8</v>
      </c>
      <c r="I57" s="17">
        <f t="shared" si="4"/>
        <v>23.939999999999998</v>
      </c>
      <c r="J57" s="17">
        <f t="shared" si="5"/>
        <v>54.64</v>
      </c>
      <c r="K57" s="18" t="s">
        <v>184</v>
      </c>
      <c r="L57" s="30"/>
    </row>
    <row r="58" spans="1:12" ht="15" customHeight="1">
      <c r="A58" s="11">
        <v>15</v>
      </c>
      <c r="B58" s="32" t="s">
        <v>140</v>
      </c>
      <c r="C58" s="13" t="s">
        <v>64</v>
      </c>
      <c r="D58" s="14">
        <v>51</v>
      </c>
      <c r="E58" s="11">
        <f t="shared" si="3"/>
        <v>15.299999999999999</v>
      </c>
      <c r="F58" s="15">
        <v>36.67</v>
      </c>
      <c r="G58" s="15">
        <v>14.67</v>
      </c>
      <c r="H58" s="16">
        <v>78.4</v>
      </c>
      <c r="I58" s="17">
        <f t="shared" si="4"/>
        <v>23.52</v>
      </c>
      <c r="J58" s="17">
        <f t="shared" si="5"/>
        <v>53.489999999999995</v>
      </c>
      <c r="K58" s="18" t="s">
        <v>185</v>
      </c>
      <c r="L58" s="29"/>
    </row>
    <row r="59" spans="1:12" ht="15" customHeight="1">
      <c r="A59" s="12">
        <v>73</v>
      </c>
      <c r="B59" s="32" t="s">
        <v>141</v>
      </c>
      <c r="C59" s="14" t="s">
        <v>65</v>
      </c>
      <c r="D59" s="14">
        <v>46</v>
      </c>
      <c r="E59" s="11">
        <f t="shared" si="3"/>
        <v>13.799999999999999</v>
      </c>
      <c r="F59" s="21">
        <v>38.33</v>
      </c>
      <c r="G59" s="21">
        <v>15.33</v>
      </c>
      <c r="H59" s="26">
        <v>77.6</v>
      </c>
      <c r="I59" s="17">
        <f t="shared" si="4"/>
        <v>23.279999999999998</v>
      </c>
      <c r="J59" s="17">
        <f t="shared" si="5"/>
        <v>52.41</v>
      </c>
      <c r="K59" s="18" t="s">
        <v>186</v>
      </c>
      <c r="L59" s="30"/>
    </row>
    <row r="60" spans="1:12" ht="15" customHeight="1">
      <c r="A60" s="11">
        <v>3</v>
      </c>
      <c r="B60" s="32" t="s">
        <v>142</v>
      </c>
      <c r="C60" s="13" t="s">
        <v>66</v>
      </c>
      <c r="D60" s="14">
        <v>53</v>
      </c>
      <c r="E60" s="11">
        <f t="shared" si="3"/>
        <v>15.899999999999999</v>
      </c>
      <c r="F60" s="15">
        <v>30</v>
      </c>
      <c r="G60" s="15">
        <v>12</v>
      </c>
      <c r="H60" s="16">
        <v>78.4</v>
      </c>
      <c r="I60" s="17">
        <f t="shared" si="4"/>
        <v>23.52</v>
      </c>
      <c r="J60" s="17">
        <f t="shared" si="5"/>
        <v>51.42</v>
      </c>
      <c r="K60" s="18" t="s">
        <v>187</v>
      </c>
      <c r="L60" s="30"/>
    </row>
    <row r="61" spans="1:12" ht="15" customHeight="1">
      <c r="A61" s="11">
        <v>7</v>
      </c>
      <c r="B61" s="32" t="s">
        <v>143</v>
      </c>
      <c r="C61" s="13" t="s">
        <v>113</v>
      </c>
      <c r="D61" s="14">
        <v>41</v>
      </c>
      <c r="E61" s="11">
        <f t="shared" si="3"/>
        <v>12.299999999999999</v>
      </c>
      <c r="F61" s="15">
        <v>35</v>
      </c>
      <c r="G61" s="15">
        <v>14</v>
      </c>
      <c r="H61" s="16">
        <v>78.4</v>
      </c>
      <c r="I61" s="17">
        <f t="shared" si="4"/>
        <v>23.52</v>
      </c>
      <c r="J61" s="17">
        <f t="shared" si="5"/>
        <v>49.81999999999999</v>
      </c>
      <c r="K61" s="18" t="s">
        <v>188</v>
      </c>
      <c r="L61" s="30"/>
    </row>
    <row r="62" spans="1:12" ht="15" customHeight="1">
      <c r="A62" s="11">
        <v>16</v>
      </c>
      <c r="B62" s="32" t="s">
        <v>144</v>
      </c>
      <c r="C62" s="13" t="s">
        <v>55</v>
      </c>
      <c r="D62" s="14">
        <v>49</v>
      </c>
      <c r="E62" s="11">
        <f t="shared" si="3"/>
        <v>14.7</v>
      </c>
      <c r="F62" s="15">
        <v>26.67</v>
      </c>
      <c r="G62" s="15">
        <v>10.67</v>
      </c>
      <c r="H62" s="16">
        <v>79.6</v>
      </c>
      <c r="I62" s="17">
        <f t="shared" si="4"/>
        <v>23.88</v>
      </c>
      <c r="J62" s="17">
        <f t="shared" si="5"/>
        <v>49.25</v>
      </c>
      <c r="K62" s="18" t="s">
        <v>189</v>
      </c>
      <c r="L62" s="30"/>
    </row>
    <row r="63" spans="1:12" ht="15" customHeight="1">
      <c r="A63" s="12">
        <v>71</v>
      </c>
      <c r="B63" s="32" t="s">
        <v>145</v>
      </c>
      <c r="C63" s="14" t="s">
        <v>67</v>
      </c>
      <c r="D63" s="14">
        <v>38</v>
      </c>
      <c r="E63" s="11">
        <f t="shared" si="3"/>
        <v>11.4</v>
      </c>
      <c r="F63" s="21">
        <v>33.33</v>
      </c>
      <c r="G63" s="21">
        <v>13.33</v>
      </c>
      <c r="H63" s="26">
        <v>79.6</v>
      </c>
      <c r="I63" s="17">
        <f t="shared" si="4"/>
        <v>23.88</v>
      </c>
      <c r="J63" s="17">
        <f t="shared" si="5"/>
        <v>48.61</v>
      </c>
      <c r="K63" s="18" t="s">
        <v>190</v>
      </c>
      <c r="L63" s="31"/>
    </row>
    <row r="64" spans="1:12" ht="15" customHeight="1">
      <c r="A64" s="11">
        <v>24</v>
      </c>
      <c r="B64" s="32" t="s">
        <v>146</v>
      </c>
      <c r="C64" s="13" t="s">
        <v>68</v>
      </c>
      <c r="D64" s="14">
        <v>42</v>
      </c>
      <c r="E64" s="11">
        <f t="shared" si="3"/>
        <v>12.6</v>
      </c>
      <c r="F64" s="19">
        <v>35</v>
      </c>
      <c r="G64" s="19">
        <v>14</v>
      </c>
      <c r="H64" s="16">
        <v>71.2</v>
      </c>
      <c r="I64" s="17">
        <f t="shared" si="4"/>
        <v>21.36</v>
      </c>
      <c r="J64" s="17">
        <f t="shared" si="5"/>
        <v>47.96</v>
      </c>
      <c r="K64" s="18" t="s">
        <v>191</v>
      </c>
      <c r="L64" s="29"/>
    </row>
    <row r="65" spans="1:12" ht="15" customHeight="1">
      <c r="A65" s="12">
        <v>63</v>
      </c>
      <c r="B65" s="32" t="s">
        <v>147</v>
      </c>
      <c r="C65" s="14" t="s">
        <v>69</v>
      </c>
      <c r="D65" s="14">
        <v>48</v>
      </c>
      <c r="E65" s="11">
        <f t="shared" si="3"/>
        <v>14.399999999999999</v>
      </c>
      <c r="F65" s="21">
        <v>25</v>
      </c>
      <c r="G65" s="21">
        <v>10</v>
      </c>
      <c r="H65" s="16">
        <v>76</v>
      </c>
      <c r="I65" s="17">
        <f t="shared" si="4"/>
        <v>22.8</v>
      </c>
      <c r="J65" s="17">
        <f t="shared" si="5"/>
        <v>47.2</v>
      </c>
      <c r="K65" s="18" t="s">
        <v>192</v>
      </c>
      <c r="L65" s="30"/>
    </row>
    <row r="66" spans="1:12" ht="15" customHeight="1">
      <c r="A66" s="12">
        <v>43</v>
      </c>
      <c r="B66" s="32" t="s">
        <v>148</v>
      </c>
      <c r="C66" s="14" t="s">
        <v>70</v>
      </c>
      <c r="D66" s="14">
        <v>47</v>
      </c>
      <c r="E66" s="11">
        <f t="shared" si="3"/>
        <v>14.1</v>
      </c>
      <c r="F66" s="20">
        <v>21.67</v>
      </c>
      <c r="G66" s="20">
        <v>8.67</v>
      </c>
      <c r="H66" s="16">
        <v>74.6</v>
      </c>
      <c r="I66" s="17">
        <f t="shared" si="4"/>
        <v>22.38</v>
      </c>
      <c r="J66" s="17">
        <f t="shared" si="5"/>
        <v>45.15</v>
      </c>
      <c r="K66" s="18" t="s">
        <v>193</v>
      </c>
      <c r="L66" s="31"/>
    </row>
    <row r="67" spans="1:12" ht="15" customHeight="1">
      <c r="A67" s="12">
        <v>33</v>
      </c>
      <c r="B67" s="32" t="s">
        <v>149</v>
      </c>
      <c r="C67" s="14" t="s">
        <v>71</v>
      </c>
      <c r="D67" s="14">
        <v>57</v>
      </c>
      <c r="E67" s="11">
        <f aca="true" t="shared" si="6" ref="E67:E72">D67*0.3</f>
        <v>17.099999999999998</v>
      </c>
      <c r="F67" s="19">
        <v>10</v>
      </c>
      <c r="G67" s="19">
        <v>4</v>
      </c>
      <c r="H67" s="16">
        <v>78.8</v>
      </c>
      <c r="I67" s="17">
        <f>H67*0.3</f>
        <v>23.639999999999997</v>
      </c>
      <c r="J67" s="17">
        <f>E67+G67+I67</f>
        <v>44.739999999999995</v>
      </c>
      <c r="K67" s="18" t="s">
        <v>194</v>
      </c>
      <c r="L67" s="31"/>
    </row>
    <row r="68" spans="1:12" ht="15" customHeight="1">
      <c r="A68" s="11">
        <v>18</v>
      </c>
      <c r="B68" s="32" t="s">
        <v>150</v>
      </c>
      <c r="C68" s="13" t="s">
        <v>72</v>
      </c>
      <c r="D68" s="14">
        <v>35</v>
      </c>
      <c r="E68" s="11">
        <f t="shared" si="6"/>
        <v>10.5</v>
      </c>
      <c r="F68" s="15">
        <v>26.67</v>
      </c>
      <c r="G68" s="15">
        <v>10.67</v>
      </c>
      <c r="H68" s="16">
        <v>77.4</v>
      </c>
      <c r="I68" s="17">
        <f>H68*0.3</f>
        <v>23.220000000000002</v>
      </c>
      <c r="J68" s="17">
        <f>E68+G68+I68</f>
        <v>44.39</v>
      </c>
      <c r="K68" s="18" t="s">
        <v>195</v>
      </c>
      <c r="L68" s="29"/>
    </row>
    <row r="69" spans="1:12" ht="15" customHeight="1">
      <c r="A69" s="12">
        <v>68</v>
      </c>
      <c r="B69" s="32" t="s">
        <v>151</v>
      </c>
      <c r="C69" s="14" t="s">
        <v>114</v>
      </c>
      <c r="D69" s="14">
        <v>51</v>
      </c>
      <c r="E69" s="11">
        <f t="shared" si="6"/>
        <v>15.299999999999999</v>
      </c>
      <c r="F69" s="21">
        <v>10</v>
      </c>
      <c r="G69" s="21">
        <v>4</v>
      </c>
      <c r="H69" s="16">
        <v>78.8</v>
      </c>
      <c r="I69" s="17">
        <f>H69*0.3</f>
        <v>23.639999999999997</v>
      </c>
      <c r="J69" s="17">
        <f>E69+G69+I69</f>
        <v>42.94</v>
      </c>
      <c r="K69" s="18" t="s">
        <v>196</v>
      </c>
      <c r="L69" s="30"/>
    </row>
    <row r="70" spans="1:12" ht="15" customHeight="1">
      <c r="A70" s="11">
        <v>17</v>
      </c>
      <c r="B70" s="32" t="s">
        <v>152</v>
      </c>
      <c r="C70" s="13" t="s">
        <v>73</v>
      </c>
      <c r="D70" s="14">
        <v>44</v>
      </c>
      <c r="E70" s="11">
        <f t="shared" si="6"/>
        <v>13.2</v>
      </c>
      <c r="F70" s="15">
        <v>16.67</v>
      </c>
      <c r="G70" s="15">
        <v>6.67</v>
      </c>
      <c r="H70" s="16">
        <v>76.6</v>
      </c>
      <c r="I70" s="17">
        <f>H70*0.3</f>
        <v>22.979999999999997</v>
      </c>
      <c r="J70" s="17">
        <f>E70+G70+I70</f>
        <v>42.849999999999994</v>
      </c>
      <c r="K70" s="18" t="s">
        <v>197</v>
      </c>
      <c r="L70" s="30"/>
    </row>
    <row r="71" spans="1:12" ht="15" customHeight="1">
      <c r="A71" s="12">
        <v>70</v>
      </c>
      <c r="B71" s="32" t="s">
        <v>153</v>
      </c>
      <c r="C71" s="14" t="s">
        <v>74</v>
      </c>
      <c r="D71" s="14">
        <v>37</v>
      </c>
      <c r="E71" s="11">
        <f t="shared" si="6"/>
        <v>11.1</v>
      </c>
      <c r="F71" s="21">
        <v>1.67</v>
      </c>
      <c r="G71" s="21">
        <v>0.67</v>
      </c>
      <c r="H71" s="26">
        <v>78.6</v>
      </c>
      <c r="I71" s="17">
        <f>H71*0.3</f>
        <v>23.58</v>
      </c>
      <c r="J71" s="17">
        <f>E71+G71+I71</f>
        <v>35.349999999999994</v>
      </c>
      <c r="K71" s="18" t="s">
        <v>198</v>
      </c>
      <c r="L71" s="30"/>
    </row>
    <row r="72" spans="1:12" ht="15" customHeight="1">
      <c r="A72" s="11">
        <v>12</v>
      </c>
      <c r="B72" s="32" t="s">
        <v>154</v>
      </c>
      <c r="C72" s="13" t="s">
        <v>75</v>
      </c>
      <c r="D72" s="14">
        <v>39</v>
      </c>
      <c r="E72" s="11">
        <f t="shared" si="6"/>
        <v>11.7</v>
      </c>
      <c r="F72" s="22" t="s">
        <v>37</v>
      </c>
      <c r="G72" s="22"/>
      <c r="H72" s="14" t="s">
        <v>37</v>
      </c>
      <c r="I72" s="17"/>
      <c r="J72" s="14" t="s">
        <v>37</v>
      </c>
      <c r="K72" s="18"/>
      <c r="L72" s="30"/>
    </row>
    <row r="73" spans="1:12" ht="15" customHeight="1">
      <c r="A73" s="12">
        <v>31</v>
      </c>
      <c r="B73" s="32" t="s">
        <v>155</v>
      </c>
      <c r="C73" s="14"/>
      <c r="D73" s="14" t="s">
        <v>37</v>
      </c>
      <c r="E73" s="11"/>
      <c r="F73" s="23" t="s">
        <v>37</v>
      </c>
      <c r="G73" s="23"/>
      <c r="H73" s="14" t="s">
        <v>37</v>
      </c>
      <c r="I73" s="17"/>
      <c r="J73" s="14" t="s">
        <v>37</v>
      </c>
      <c r="K73" s="18"/>
      <c r="L73" s="30"/>
    </row>
    <row r="74" spans="1:12" ht="15" customHeight="1">
      <c r="A74" s="12">
        <v>49</v>
      </c>
      <c r="B74" s="32" t="s">
        <v>156</v>
      </c>
      <c r="C74" s="14" t="s">
        <v>76</v>
      </c>
      <c r="D74" s="14" t="s">
        <v>37</v>
      </c>
      <c r="E74" s="11"/>
      <c r="F74" s="24" t="s">
        <v>37</v>
      </c>
      <c r="G74" s="24"/>
      <c r="H74" s="14" t="s">
        <v>37</v>
      </c>
      <c r="I74" s="17"/>
      <c r="J74" s="14" t="s">
        <v>37</v>
      </c>
      <c r="K74" s="18"/>
      <c r="L74" s="29"/>
    </row>
    <row r="75" spans="1:12" ht="15" customHeight="1">
      <c r="A75" s="12">
        <v>55</v>
      </c>
      <c r="B75" s="32" t="s">
        <v>157</v>
      </c>
      <c r="C75" s="14" t="s">
        <v>77</v>
      </c>
      <c r="D75" s="14">
        <v>43</v>
      </c>
      <c r="E75" s="11">
        <f>D75*0.3</f>
        <v>12.9</v>
      </c>
      <c r="F75" s="20">
        <v>63.33</v>
      </c>
      <c r="G75" s="20">
        <v>25.33</v>
      </c>
      <c r="H75" s="14" t="s">
        <v>37</v>
      </c>
      <c r="I75" s="17"/>
      <c r="J75" s="14" t="s">
        <v>37</v>
      </c>
      <c r="K75" s="18"/>
      <c r="L75" s="30"/>
    </row>
    <row r="76" spans="1:12" ht="15" customHeight="1">
      <c r="A76" s="12">
        <v>58</v>
      </c>
      <c r="B76" s="32" t="s">
        <v>158</v>
      </c>
      <c r="C76" s="14" t="s">
        <v>78</v>
      </c>
      <c r="D76" s="14">
        <v>46</v>
      </c>
      <c r="E76" s="11">
        <f>D76*0.3</f>
        <v>13.799999999999999</v>
      </c>
      <c r="F76" s="24" t="s">
        <v>37</v>
      </c>
      <c r="G76" s="24"/>
      <c r="H76" s="14" t="s">
        <v>37</v>
      </c>
      <c r="I76" s="17"/>
      <c r="J76" s="14" t="s">
        <v>37</v>
      </c>
      <c r="K76" s="18"/>
      <c r="L76" s="29"/>
    </row>
    <row r="77" spans="1:12" ht="15" customHeight="1">
      <c r="A77" s="12">
        <v>67</v>
      </c>
      <c r="B77" s="32" t="s">
        <v>159</v>
      </c>
      <c r="C77" s="14" t="s">
        <v>79</v>
      </c>
      <c r="D77" s="14" t="s">
        <v>37</v>
      </c>
      <c r="E77" s="11"/>
      <c r="F77" s="25" t="s">
        <v>37</v>
      </c>
      <c r="G77" s="25"/>
      <c r="H77" s="14" t="s">
        <v>37</v>
      </c>
      <c r="I77" s="17"/>
      <c r="J77" s="14" t="s">
        <v>37</v>
      </c>
      <c r="K77" s="18"/>
      <c r="L77" s="30"/>
    </row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</sheetData>
  <sheetProtection/>
  <mergeCells count="1">
    <mergeCell ref="A1:L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2017-11-23T07:13:29Z</cp:lastPrinted>
  <dcterms:created xsi:type="dcterms:W3CDTF">2017-11-22T00:37:47Z</dcterms:created>
  <dcterms:modified xsi:type="dcterms:W3CDTF">2017-11-23T08:08:04Z</dcterms:modified>
  <cp:category/>
  <cp:version/>
  <cp:contentType/>
  <cp:contentStatus/>
</cp:coreProperties>
</file>