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省市资金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L15" i="1" l="1"/>
  <c r="I15" i="1"/>
  <c r="F15" i="1"/>
  <c r="C15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<sst xmlns="http://schemas.openxmlformats.org/spreadsheetml/2006/main" count="78" uniqueCount="26">
  <si>
    <t>高新区2017年财政专项扶贫资金公示表</t>
  </si>
  <si>
    <t>乡镇</t>
  </si>
  <si>
    <t>合计</t>
  </si>
  <si>
    <t>中央和省级财政专项扶贫资金</t>
  </si>
  <si>
    <t>幸福美丽新村省级资金</t>
  </si>
  <si>
    <t>成都市级资金</t>
  </si>
  <si>
    <t>区级资金</t>
  </si>
  <si>
    <t>资金额度
（万元）</t>
  </si>
  <si>
    <t>下达文号</t>
  </si>
  <si>
    <t>资金用途</t>
  </si>
  <si>
    <t>董家埂乡龙口村</t>
  </si>
  <si>
    <t>成高扶贫办    〔2017〕38号</t>
  </si>
  <si>
    <t>支持贫困村基础设施建设、产业发展</t>
  </si>
  <si>
    <t>成高扶贫办  〔2017〕26号</t>
  </si>
  <si>
    <t>支持贫困村基础设施建设、村貌提升</t>
  </si>
  <si>
    <t>支持贫困村基础设施建设、产业发展、危房改造</t>
  </si>
  <si>
    <t>董家埂乡蝴蝶村</t>
  </si>
  <si>
    <t>董家埂乡深洞村</t>
  </si>
  <si>
    <t>董家埂乡高家湾村</t>
  </si>
  <si>
    <t>董家埂乡大屋沟村</t>
  </si>
  <si>
    <t>清风乡尊恭村</t>
  </si>
  <si>
    <t>清风乡盘湾村</t>
  </si>
  <si>
    <t>三岔镇</t>
  </si>
  <si>
    <t>草池镇</t>
  </si>
  <si>
    <t>石板凳镇</t>
  </si>
  <si>
    <t>成高扶贫办   〔2017〕26号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</si>
</sst>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L16" sqref="L16"/>
    </sheetView>
  </sheetViews>
  <sheetFormatPr defaultColWidth="9" defaultRowHeight="25.5" customHeight="1" x14ac:dyDescent="0.15"/>
  <cols>
    <col min="1" max="1" width="16.375" style="1" customWidth="1"/>
    <col min="2" max="2" width="9" style="1" customWidth="1"/>
    <col min="3" max="3" width="8.875" style="1" customWidth="1"/>
    <col min="4" max="4" width="10.125" style="1" customWidth="1"/>
    <col min="5" max="5" width="20.5" style="1" customWidth="1"/>
    <col min="6" max="6" width="9.5" style="1" customWidth="1"/>
    <col min="7" max="7" width="9.875" style="1" customWidth="1"/>
    <col min="8" max="8" width="20.25" style="1" customWidth="1"/>
    <col min="9" max="9" width="9.625" style="1" customWidth="1"/>
    <col min="10" max="10" width="10.375" style="1" customWidth="1"/>
    <col min="11" max="11" width="20.5" style="1" customWidth="1"/>
    <col min="12" max="12" width="9.625" style="1" customWidth="1"/>
    <col min="13" max="13" width="9" style="1" customWidth="1"/>
    <col min="14" max="14" width="20.625" style="1" customWidth="1"/>
    <col min="15" max="16384" width="9" style="1"/>
  </cols>
  <sheetData>
    <row r="1" spans="1:14" ht="31.5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1.5" customHeight="1" x14ac:dyDescent="0.15">
      <c r="A2" s="9" t="s">
        <v>1</v>
      </c>
      <c r="B2" s="9" t="s">
        <v>2</v>
      </c>
      <c r="C2" s="9" t="s">
        <v>3</v>
      </c>
      <c r="D2" s="9"/>
      <c r="E2" s="9"/>
      <c r="F2" s="9" t="s">
        <v>4</v>
      </c>
      <c r="G2" s="9"/>
      <c r="H2" s="9"/>
      <c r="I2" s="9" t="s">
        <v>5</v>
      </c>
      <c r="J2" s="9"/>
      <c r="K2" s="9"/>
      <c r="L2" s="9" t="s">
        <v>6</v>
      </c>
      <c r="M2" s="9"/>
      <c r="N2" s="9"/>
    </row>
    <row r="3" spans="1:14" ht="38.25" customHeight="1" x14ac:dyDescent="0.15">
      <c r="A3" s="9"/>
      <c r="B3" s="9"/>
      <c r="C3" s="9" t="s">
        <v>7</v>
      </c>
      <c r="D3" s="9" t="s">
        <v>8</v>
      </c>
      <c r="E3" s="9" t="s">
        <v>9</v>
      </c>
      <c r="F3" s="9" t="s">
        <v>7</v>
      </c>
      <c r="G3" s="9" t="s">
        <v>8</v>
      </c>
      <c r="H3" s="9" t="s">
        <v>9</v>
      </c>
      <c r="I3" s="9" t="s">
        <v>7</v>
      </c>
      <c r="J3" s="9" t="s">
        <v>8</v>
      </c>
      <c r="K3" s="9" t="s">
        <v>9</v>
      </c>
      <c r="L3" s="9" t="s">
        <v>7</v>
      </c>
      <c r="M3" s="9" t="s">
        <v>8</v>
      </c>
      <c r="N3" s="9" t="s">
        <v>9</v>
      </c>
    </row>
    <row r="4" spans="1:14" ht="39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36" customHeight="1" x14ac:dyDescent="0.15">
      <c r="A5" s="3" t="s">
        <v>10</v>
      </c>
      <c r="B5" s="2">
        <f>C5+F5+I5+L5</f>
        <v>628</v>
      </c>
      <c r="C5" s="2">
        <v>35</v>
      </c>
      <c r="D5" s="4" t="s">
        <v>11</v>
      </c>
      <c r="E5" s="5" t="s">
        <v>12</v>
      </c>
      <c r="F5" s="2">
        <v>62</v>
      </c>
      <c r="G5" s="4" t="s">
        <v>13</v>
      </c>
      <c r="H5" s="5" t="s">
        <v>14</v>
      </c>
      <c r="I5" s="2">
        <v>300</v>
      </c>
      <c r="J5" s="4"/>
      <c r="K5" s="5" t="s">
        <v>15</v>
      </c>
      <c r="L5" s="2">
        <v>231</v>
      </c>
      <c r="M5" s="4"/>
      <c r="N5" s="5" t="s">
        <v>15</v>
      </c>
    </row>
    <row r="6" spans="1:14" ht="36" customHeight="1" x14ac:dyDescent="0.15">
      <c r="A6" s="3" t="s">
        <v>16</v>
      </c>
      <c r="B6" s="2">
        <f t="shared" ref="B6:B14" si="0">C6+F6+I6+L6</f>
        <v>628</v>
      </c>
      <c r="C6" s="2">
        <v>35</v>
      </c>
      <c r="D6" s="4" t="s">
        <v>11</v>
      </c>
      <c r="E6" s="5" t="s">
        <v>12</v>
      </c>
      <c r="F6" s="2">
        <v>62</v>
      </c>
      <c r="G6" s="4" t="s">
        <v>13</v>
      </c>
      <c r="H6" s="5"/>
      <c r="I6" s="2">
        <v>300</v>
      </c>
      <c r="J6" s="4"/>
      <c r="K6" s="5" t="s">
        <v>15</v>
      </c>
      <c r="L6" s="2">
        <v>231</v>
      </c>
      <c r="M6" s="4"/>
      <c r="N6" s="5"/>
    </row>
    <row r="7" spans="1:14" ht="36" customHeight="1" x14ac:dyDescent="0.15">
      <c r="A7" s="3" t="s">
        <v>17</v>
      </c>
      <c r="B7" s="2">
        <f t="shared" si="0"/>
        <v>664.1</v>
      </c>
      <c r="C7" s="2">
        <v>71.099999999999994</v>
      </c>
      <c r="D7" s="4" t="s">
        <v>11</v>
      </c>
      <c r="E7" s="5" t="s">
        <v>12</v>
      </c>
      <c r="F7" s="2">
        <v>62</v>
      </c>
      <c r="G7" s="4" t="s">
        <v>13</v>
      </c>
      <c r="H7" s="5"/>
      <c r="I7" s="2">
        <v>300</v>
      </c>
      <c r="J7" s="4"/>
      <c r="K7" s="5" t="s">
        <v>15</v>
      </c>
      <c r="L7" s="2">
        <v>231</v>
      </c>
      <c r="M7" s="4"/>
      <c r="N7" s="5"/>
    </row>
    <row r="8" spans="1:14" ht="36" customHeight="1" x14ac:dyDescent="0.15">
      <c r="A8" s="3" t="s">
        <v>18</v>
      </c>
      <c r="B8" s="2">
        <f t="shared" si="0"/>
        <v>47.5</v>
      </c>
      <c r="C8" s="2">
        <v>47.5</v>
      </c>
      <c r="D8" s="4" t="s">
        <v>11</v>
      </c>
      <c r="E8" s="5" t="s">
        <v>12</v>
      </c>
      <c r="F8" s="2"/>
      <c r="G8" s="4" t="s">
        <v>13</v>
      </c>
      <c r="H8" s="5"/>
      <c r="I8" s="2"/>
      <c r="J8" s="4"/>
      <c r="K8" s="5"/>
      <c r="L8" s="2"/>
      <c r="M8" s="4"/>
      <c r="N8" s="5"/>
    </row>
    <row r="9" spans="1:14" ht="36" customHeight="1" x14ac:dyDescent="0.15">
      <c r="A9" s="3" t="s">
        <v>19</v>
      </c>
      <c r="B9" s="2">
        <f t="shared" si="0"/>
        <v>42</v>
      </c>
      <c r="C9" s="2">
        <v>42</v>
      </c>
      <c r="D9" s="4" t="s">
        <v>11</v>
      </c>
      <c r="E9" s="5" t="s">
        <v>12</v>
      </c>
      <c r="F9" s="2"/>
      <c r="G9" s="4" t="s">
        <v>13</v>
      </c>
      <c r="H9" s="5"/>
      <c r="I9" s="2"/>
      <c r="J9" s="4"/>
      <c r="K9" s="5"/>
      <c r="L9" s="2"/>
      <c r="M9" s="4"/>
      <c r="N9" s="5"/>
    </row>
    <row r="10" spans="1:14" ht="36" customHeight="1" x14ac:dyDescent="0.15">
      <c r="A10" s="3" t="s">
        <v>20</v>
      </c>
      <c r="B10" s="2">
        <f t="shared" si="0"/>
        <v>593</v>
      </c>
      <c r="C10" s="2"/>
      <c r="D10" s="4"/>
      <c r="E10" s="5"/>
      <c r="F10" s="2">
        <v>62</v>
      </c>
      <c r="G10" s="4" t="s">
        <v>13</v>
      </c>
      <c r="H10" s="5" t="s">
        <v>14</v>
      </c>
      <c r="I10" s="2">
        <v>300</v>
      </c>
      <c r="J10" s="4"/>
      <c r="K10" s="5" t="s">
        <v>15</v>
      </c>
      <c r="L10" s="2">
        <v>231</v>
      </c>
      <c r="M10" s="4"/>
      <c r="N10" s="5" t="s">
        <v>15</v>
      </c>
    </row>
    <row r="11" spans="1:14" ht="36" customHeight="1" x14ac:dyDescent="0.15">
      <c r="A11" s="3" t="s">
        <v>21</v>
      </c>
      <c r="B11" s="2">
        <f t="shared" si="0"/>
        <v>593</v>
      </c>
      <c r="C11" s="2"/>
      <c r="D11" s="4"/>
      <c r="E11" s="5"/>
      <c r="F11" s="2">
        <v>62</v>
      </c>
      <c r="G11" s="4" t="s">
        <v>13</v>
      </c>
      <c r="H11" s="5"/>
      <c r="I11" s="2">
        <v>300</v>
      </c>
      <c r="J11" s="4"/>
      <c r="K11" s="5" t="s">
        <v>15</v>
      </c>
      <c r="L11" s="2">
        <v>231</v>
      </c>
      <c r="M11" s="4"/>
      <c r="N11" s="5"/>
    </row>
    <row r="12" spans="1:14" ht="36" customHeight="1" x14ac:dyDescent="0.15">
      <c r="A12" s="3" t="s">
        <v>22</v>
      </c>
      <c r="B12" s="2">
        <f t="shared" si="0"/>
        <v>593</v>
      </c>
      <c r="C12" s="2"/>
      <c r="D12" s="4"/>
      <c r="E12" s="5"/>
      <c r="F12" s="2">
        <v>62</v>
      </c>
      <c r="G12" s="4" t="s">
        <v>13</v>
      </c>
      <c r="H12" s="5" t="s">
        <v>14</v>
      </c>
      <c r="I12" s="2"/>
      <c r="J12" s="4"/>
      <c r="K12" s="5" t="s">
        <v>15</v>
      </c>
      <c r="L12" s="2">
        <v>531</v>
      </c>
      <c r="M12" s="4"/>
      <c r="N12" s="5" t="s">
        <v>15</v>
      </c>
    </row>
    <row r="13" spans="1:14" ht="36" customHeight="1" x14ac:dyDescent="0.15">
      <c r="A13" s="6" t="s">
        <v>23</v>
      </c>
      <c r="B13" s="2">
        <f t="shared" si="0"/>
        <v>695.45</v>
      </c>
      <c r="C13" s="7">
        <v>102.45</v>
      </c>
      <c r="D13" s="4" t="s">
        <v>11</v>
      </c>
      <c r="E13" s="5" t="s">
        <v>12</v>
      </c>
      <c r="F13" s="2">
        <v>62</v>
      </c>
      <c r="G13" s="4" t="s">
        <v>13</v>
      </c>
      <c r="H13" s="5" t="s">
        <v>14</v>
      </c>
      <c r="I13" s="2">
        <v>300</v>
      </c>
      <c r="J13" s="4"/>
      <c r="K13" s="5" t="s">
        <v>15</v>
      </c>
      <c r="L13" s="2">
        <v>231</v>
      </c>
      <c r="M13" s="4"/>
      <c r="N13" s="5" t="s">
        <v>15</v>
      </c>
    </row>
    <row r="14" spans="1:14" ht="36" customHeight="1" x14ac:dyDescent="0.15">
      <c r="A14" s="6" t="s">
        <v>24</v>
      </c>
      <c r="B14" s="2">
        <f t="shared" si="0"/>
        <v>691.08</v>
      </c>
      <c r="C14" s="7">
        <v>98.08</v>
      </c>
      <c r="D14" s="4" t="s">
        <v>11</v>
      </c>
      <c r="E14" s="5" t="s">
        <v>12</v>
      </c>
      <c r="F14" s="2">
        <v>62</v>
      </c>
      <c r="G14" s="4" t="s">
        <v>13</v>
      </c>
      <c r="H14" s="5" t="s">
        <v>14</v>
      </c>
      <c r="I14" s="2">
        <v>300</v>
      </c>
      <c r="J14" s="4"/>
      <c r="K14" s="5" t="s">
        <v>15</v>
      </c>
      <c r="L14" s="2">
        <v>231</v>
      </c>
      <c r="M14" s="4"/>
      <c r="N14" s="5" t="s">
        <v>15</v>
      </c>
    </row>
    <row r="15" spans="1:14" ht="36" customHeight="1" x14ac:dyDescent="0.15">
      <c r="A15" s="6" t="s">
        <v>2</v>
      </c>
      <c r="B15" s="2">
        <f>SUM(B5:B14)</f>
        <v>5175.13</v>
      </c>
      <c r="C15" s="7">
        <f>SUM(C5:C14)</f>
        <v>431.13</v>
      </c>
      <c r="D15" s="4" t="s">
        <v>11</v>
      </c>
      <c r="E15" s="5" t="s">
        <v>12</v>
      </c>
      <c r="F15" s="7">
        <f>SUM(F5:F14)</f>
        <v>496</v>
      </c>
      <c r="G15" s="4" t="s">
        <v>25</v>
      </c>
      <c r="H15" s="5" t="s">
        <v>14</v>
      </c>
      <c r="I15" s="7">
        <f>SUM(I5:I14)</f>
        <v>2100</v>
      </c>
      <c r="J15" s="7"/>
      <c r="K15" s="5" t="s">
        <v>15</v>
      </c>
      <c r="L15" s="7">
        <f>SUM(L5:L14)</f>
        <v>2148</v>
      </c>
      <c r="M15" s="7"/>
      <c r="N15" s="5" t="s">
        <v>15</v>
      </c>
    </row>
  </sheetData>
  <mergeCells count="19">
    <mergeCell ref="L3:L4"/>
    <mergeCell ref="M3:M4"/>
    <mergeCell ref="N3:N4"/>
    <mergeCell ref="A1:N1"/>
    <mergeCell ref="C2:E2"/>
    <mergeCell ref="F2:H2"/>
    <mergeCell ref="I2:K2"/>
    <mergeCell ref="L2:N2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5" type="noConversion"/>
  <pageMargins left="0.39305555555555599" right="0.39305555555555599" top="0.39305555555555599" bottom="0.39305555555555599" header="0.31388888888888899" footer="0.31388888888888899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省市资金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lastPrinted>2017-12-07T02:50:09Z</cp:lastPrinted>
  <dcterms:created xsi:type="dcterms:W3CDTF">2016-09-28T03:33:00Z</dcterms:created>
  <dcterms:modified xsi:type="dcterms:W3CDTF">2017-12-07T02:52:50Z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