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<sst xmlns="http://schemas.openxmlformats.org/spreadsheetml/2006/main" count="117" uniqueCount="50">
  <si>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</si>
  <si>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</si>
  <si>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</si>
  <si>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</si>
  <si>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</si>
  <si>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</si>
  <si>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</si>
  <si>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</si>
  <si>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</si>
  <si>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</si>
  <si>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</si>
  <si>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</si>
  <si>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</si>
  <si>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</si>
  <si>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</si>
  <si>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市民政局</t>
  </si>
  <si>
    <t>黄冈高新技术产业园区分局</t>
  </si>
  <si>
    <t>财务会计</t>
  </si>
  <si>
    <t>zp012</t>
  </si>
  <si>
    <t>胡馨月</t>
  </si>
  <si>
    <t>张萌</t>
  </si>
  <si>
    <t>王月</t>
  </si>
  <si>
    <t>潘治志</t>
  </si>
  <si>
    <t>姜美</t>
  </si>
  <si>
    <t>市优抚医院</t>
  </si>
  <si>
    <t>医生</t>
  </si>
  <si>
    <t>zp013</t>
  </si>
  <si>
    <t>刘欢</t>
  </si>
  <si>
    <t>雷泽春</t>
  </si>
  <si>
    <t>zp014</t>
  </si>
  <si>
    <t>赵文芳</t>
  </si>
  <si>
    <t>郑梦思</t>
  </si>
  <si>
    <t>杨祝新</t>
  </si>
  <si>
    <t>黄冈市社会福利中心</t>
  </si>
  <si>
    <t>社工岗位</t>
  </si>
  <si>
    <t>zp015</t>
  </si>
  <si>
    <t>马娟</t>
  </si>
  <si>
    <t>朱慧娟</t>
  </si>
  <si>
    <t>蓝萍</t>
  </si>
  <si>
    <t>王辉</t>
  </si>
  <si>
    <t>胡安琪</t>
  </si>
  <si>
    <t>孤残儿童教师</t>
  </si>
  <si>
    <t>zp016</t>
  </si>
  <si>
    <t>朱琛</t>
  </si>
  <si>
    <t>沈林梅</t>
  </si>
  <si>
    <t>王倩</t>
  </si>
  <si>
    <t>龚亚莉</t>
  </si>
  <si>
    <t>秦蕾</t>
  </si>
  <si>
    <t>附件：</t>
  </si>
  <si>
    <t>黄冈市直民政系统事业单位2017年公开招聘工作人员入围面试人员名单
（20人）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</si>
</sst>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color indexed="8"/>
      <name val="Tahoma"/>
      <family val="2"/>
    </font>
    <font>
      <sz val="7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Protection="0">
      <alignment/>
    </xf>
    <xf numFmtId="0" fontId="6" fillId="3" borderId="0" applyProtection="0">
      <alignment/>
    </xf>
    <xf numFmtId="0" fontId="6" fillId="4" borderId="0" applyProtection="0">
      <alignment/>
    </xf>
    <xf numFmtId="0" fontId="6" fillId="5" borderId="0" applyProtection="0">
      <alignment/>
    </xf>
    <xf numFmtId="0" fontId="6" fillId="6" borderId="0" applyProtection="0">
      <alignment/>
    </xf>
    <xf numFmtId="0" fontId="6" fillId="7" borderId="0" applyProtection="0">
      <alignment/>
    </xf>
    <xf numFmtId="0" fontId="6" fillId="8" borderId="0" applyProtection="0">
      <alignment/>
    </xf>
    <xf numFmtId="0" fontId="6" fillId="3" borderId="0" applyProtection="0">
      <alignment/>
    </xf>
    <xf numFmtId="0" fontId="6" fillId="9" borderId="0" applyProtection="0">
      <alignment/>
    </xf>
    <xf numFmtId="0" fontId="6" fillId="3" borderId="0" applyProtection="0">
      <alignment/>
    </xf>
    <xf numFmtId="0" fontId="6" fillId="8" borderId="0" applyProtection="0">
      <alignment/>
    </xf>
    <xf numFmtId="0" fontId="6" fillId="7" borderId="0" applyProtection="0">
      <alignment/>
    </xf>
    <xf numFmtId="0" fontId="5" fillId="8" borderId="0" applyProtection="0">
      <alignment/>
    </xf>
    <xf numFmtId="0" fontId="5" fillId="10" borderId="0" applyProtection="0">
      <alignment/>
    </xf>
    <xf numFmtId="0" fontId="5" fillId="9" borderId="0" applyProtection="0">
      <alignment/>
    </xf>
    <xf numFmtId="0" fontId="5" fillId="3" borderId="0" applyProtection="0">
      <alignment/>
    </xf>
    <xf numFmtId="0" fontId="5" fillId="8" borderId="0" applyProtection="0">
      <alignment/>
    </xf>
    <xf numFmtId="0" fontId="5" fillId="11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8" fillId="0" borderId="1" applyProtection="0">
      <alignment/>
    </xf>
    <xf numFmtId="0" fontId="10" fillId="0" borderId="1" applyProtection="0">
      <alignment/>
    </xf>
    <xf numFmtId="0" fontId="16" fillId="0" borderId="2" applyProtection="0">
      <alignment/>
    </xf>
    <xf numFmtId="0" fontId="16" fillId="0" borderId="0" applyProtection="0">
      <alignment/>
    </xf>
    <xf numFmtId="0" fontId="11" fillId="10" borderId="0" applyProtection="0">
      <alignment/>
    </xf>
    <xf numFmtId="0" fontId="13" fillId="0" borderId="0" applyProtection="0">
      <alignment/>
    </xf>
    <xf numFmtId="0" fontId="12" fillId="7" borderId="0" applyProtection="0">
      <alignment/>
    </xf>
    <xf numFmtId="0" fontId="14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5" fillId="4" borderId="4" applyProtection="0">
      <alignment/>
    </xf>
    <xf numFmtId="0" fontId="21" fillId="12" borderId="5" applyProtection="0">
      <alignment/>
    </xf>
    <xf numFmtId="0" fontId="17" fillId="0" borderId="0" applyProtection="0">
      <alignment/>
    </xf>
    <xf numFmtId="0" fontId="9" fillId="0" borderId="0" applyProtection="0">
      <alignment/>
    </xf>
    <xf numFmtId="0" fontId="7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5" fillId="13" borderId="0" applyProtection="0">
      <alignment/>
    </xf>
    <xf numFmtId="0" fontId="5" fillId="14" borderId="0" applyProtection="0">
      <alignment/>
    </xf>
    <xf numFmtId="0" fontId="5" fillId="12" borderId="0" applyProtection="0">
      <alignment/>
    </xf>
    <xf numFmtId="0" fontId="5" fillId="15" borderId="0" applyProtection="0">
      <alignment/>
    </xf>
    <xf numFmtId="0" fontId="5" fillId="13" borderId="0" applyProtection="0">
      <alignment/>
    </xf>
    <xf numFmtId="0" fontId="5" fillId="11" borderId="0" applyProtection="0">
      <alignment/>
    </xf>
    <xf numFmtId="0" fontId="11" fillId="16" borderId="0" applyProtection="0">
      <alignment/>
    </xf>
    <xf numFmtId="0" fontId="20" fillId="4" borderId="7" applyProtection="0">
      <alignment/>
    </xf>
    <xf numFmtId="0" fontId="19" fillId="3" borderId="4" applyProtection="0">
      <alignment/>
    </xf>
    <xf numFmtId="0" fontId="18" fillId="0" borderId="0" applyProtection="0">
      <alignment/>
    </xf>
    <xf numFmtId="0" fontId="0" fillId="5" borderId="8" applyProtection="0">
      <alignment/>
    </xf>
  </cellStyleXfs>
  <cellXfs count="1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0"/>
  <sheetViews>
    <sheetView tabSelected="1" zoomScale="130" zoomScaleNormal="130" zoomScaleSheetLayoutView="100" zoomScalePageLayoutView="0" workbookViewId="0" topLeftCell="A1">
      <selection activeCell="R10" sqref="R10"/>
    </sheetView>
  </sheetViews>
  <sheetFormatPr defaultColWidth="9.00390625" defaultRowHeight="12.75" customHeight="1"/>
  <cols>
    <col min="1" max="1" width="14.28125" style="2" customWidth="1"/>
    <col min="2" max="2" width="15.00390625" style="2" customWidth="1"/>
    <col min="3" max="3" width="13.57421875" style="2" customWidth="1"/>
    <col min="4" max="4" width="6.00390625" style="2" customWidth="1"/>
    <col min="5" max="5" width="3.7109375" style="2" customWidth="1"/>
    <col min="6" max="6" width="5.7109375" style="2" customWidth="1"/>
    <col min="7" max="7" width="10.28125" style="2" customWidth="1"/>
    <col min="8" max="8" width="6.140625" style="2" customWidth="1"/>
    <col min="9" max="9" width="5.28125" style="2" customWidth="1"/>
    <col min="10" max="10" width="5.8515625" style="2" customWidth="1"/>
    <col min="11" max="11" width="4.8515625" style="2" customWidth="1"/>
    <col min="12" max="12" width="6.28125" style="2" customWidth="1"/>
    <col min="13" max="13" width="4.7109375" style="2" customWidth="1"/>
    <col min="14" max="14" width="4.421875" style="2" customWidth="1"/>
    <col min="15" max="249" width="9.140625" style="2" customWidth="1"/>
    <col min="250" max="250" width="9.00390625" style="2" customWidth="1"/>
    <col min="251" max="16384" width="9.00390625" style="3" customWidth="1"/>
  </cols>
  <sheetData>
    <row r="1" spans="1:14" ht="22.5" customHeight="1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50" s="1" customFormat="1" ht="40.5" customHeight="1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ht="9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/>
      <c r="J3" s="9"/>
      <c r="K3" s="9"/>
      <c r="L3" s="9"/>
      <c r="M3" s="10" t="s">
        <v>8</v>
      </c>
      <c r="N3" s="9" t="s">
        <v>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1" customFormat="1" ht="21" customHeight="1">
      <c r="A4" s="9"/>
      <c r="B4" s="9"/>
      <c r="C4" s="9"/>
      <c r="D4" s="9"/>
      <c r="E4" s="9"/>
      <c r="F4" s="9"/>
      <c r="G4" s="9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10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14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</row>
    <row r="6" spans="1:14" ht="19.5" customHeight="1">
      <c r="A6" s="6" t="s">
        <v>15</v>
      </c>
      <c r="B6" s="6" t="s">
        <v>16</v>
      </c>
      <c r="C6" s="6" t="s">
        <v>17</v>
      </c>
      <c r="D6" s="6" t="s">
        <v>18</v>
      </c>
      <c r="E6" s="4">
        <v>1</v>
      </c>
      <c r="F6" s="6" t="s">
        <v>19</v>
      </c>
      <c r="G6" s="4">
        <v>20172005103</v>
      </c>
      <c r="H6" s="4">
        <v>76</v>
      </c>
      <c r="I6" s="4">
        <v>78</v>
      </c>
      <c r="J6" s="4">
        <f>H6*0.3+I6*0.7</f>
        <v>77.39999999999999</v>
      </c>
      <c r="K6" s="4"/>
      <c r="L6" s="4">
        <f>J6+K6</f>
        <v>77.39999999999999</v>
      </c>
      <c r="M6" s="5">
        <v>1</v>
      </c>
      <c r="N6" s="4"/>
    </row>
    <row r="7" spans="1:14" ht="19.5" customHeight="1">
      <c r="A7" s="6" t="s">
        <v>15</v>
      </c>
      <c r="B7" s="6" t="s">
        <v>16</v>
      </c>
      <c r="C7" s="6" t="s">
        <v>17</v>
      </c>
      <c r="D7" s="6" t="s">
        <v>18</v>
      </c>
      <c r="E7" s="4">
        <v>1</v>
      </c>
      <c r="F7" s="6" t="s">
        <v>20</v>
      </c>
      <c r="G7" s="4">
        <v>20172005002</v>
      </c>
      <c r="H7" s="4">
        <v>71</v>
      </c>
      <c r="I7" s="4">
        <v>79.5</v>
      </c>
      <c r="J7" s="4">
        <f>H7*0.3+I7*0.7</f>
        <v>76.95</v>
      </c>
      <c r="K7" s="4"/>
      <c r="L7" s="4">
        <f>J7+K7</f>
        <v>76.95</v>
      </c>
      <c r="M7" s="5">
        <v>2</v>
      </c>
      <c r="N7" s="4"/>
    </row>
    <row r="8" spans="1:14" ht="19.5" customHeight="1">
      <c r="A8" s="6" t="s">
        <v>15</v>
      </c>
      <c r="B8" s="6" t="s">
        <v>16</v>
      </c>
      <c r="C8" s="6" t="s">
        <v>17</v>
      </c>
      <c r="D8" s="6" t="s">
        <v>18</v>
      </c>
      <c r="E8" s="4">
        <v>1</v>
      </c>
      <c r="F8" s="6" t="s">
        <v>21</v>
      </c>
      <c r="G8" s="4">
        <v>20172005119</v>
      </c>
      <c r="H8" s="4">
        <v>69</v>
      </c>
      <c r="I8" s="4">
        <v>79</v>
      </c>
      <c r="J8" s="4">
        <f>H8*0.3+I8*0.7</f>
        <v>76</v>
      </c>
      <c r="K8" s="4"/>
      <c r="L8" s="4">
        <f>J8+K8</f>
        <v>76</v>
      </c>
      <c r="M8" s="5">
        <v>3</v>
      </c>
      <c r="N8" s="4"/>
    </row>
    <row r="9" spans="1:14" ht="19.5" customHeight="1">
      <c r="A9" s="6" t="s">
        <v>15</v>
      </c>
      <c r="B9" s="6" t="s">
        <v>16</v>
      </c>
      <c r="C9" s="6" t="s">
        <v>17</v>
      </c>
      <c r="D9" s="6" t="s">
        <v>18</v>
      </c>
      <c r="E9" s="4">
        <v>1</v>
      </c>
      <c r="F9" s="6" t="s">
        <v>22</v>
      </c>
      <c r="G9" s="4">
        <v>20172005010</v>
      </c>
      <c r="H9" s="4">
        <v>75</v>
      </c>
      <c r="I9" s="4">
        <v>76</v>
      </c>
      <c r="J9" s="4">
        <f>H9*0.3+I9*0.7</f>
        <v>75.69999999999999</v>
      </c>
      <c r="K9" s="4"/>
      <c r="L9" s="4">
        <f>J9+K9</f>
        <v>75.69999999999999</v>
      </c>
      <c r="M9" s="5">
        <v>4</v>
      </c>
      <c r="N9" s="4"/>
    </row>
    <row r="10" spans="1:14" ht="19.5" customHeight="1">
      <c r="A10" s="6" t="s">
        <v>15</v>
      </c>
      <c r="B10" s="6" t="s">
        <v>16</v>
      </c>
      <c r="C10" s="6" t="s">
        <v>17</v>
      </c>
      <c r="D10" s="6" t="s">
        <v>18</v>
      </c>
      <c r="E10" s="4">
        <v>1</v>
      </c>
      <c r="F10" s="6" t="s">
        <v>23</v>
      </c>
      <c r="G10" s="4">
        <v>20172005027</v>
      </c>
      <c r="H10" s="4">
        <v>69</v>
      </c>
      <c r="I10" s="4">
        <v>78.5</v>
      </c>
      <c r="J10" s="4">
        <f>H10*0.3+I10*0.7</f>
        <v>75.64999999999999</v>
      </c>
      <c r="K10" s="4"/>
      <c r="L10" s="4">
        <f>J10+K10</f>
        <v>75.64999999999999</v>
      </c>
      <c r="M10" s="5">
        <v>5</v>
      </c>
      <c r="N10" s="4"/>
    </row>
    <row r="11" spans="1:14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</row>
    <row r="12" spans="1:14" ht="19.5" customHeight="1">
      <c r="A12" s="4" t="s">
        <v>15</v>
      </c>
      <c r="B12" s="6" t="s">
        <v>24</v>
      </c>
      <c r="C12" s="6" t="s">
        <v>25</v>
      </c>
      <c r="D12" s="6" t="s">
        <v>26</v>
      </c>
      <c r="E12" s="4">
        <v>1</v>
      </c>
      <c r="F12" s="6" t="s">
        <v>27</v>
      </c>
      <c r="G12" s="4">
        <v>20172004107</v>
      </c>
      <c r="H12" s="4">
        <v>50</v>
      </c>
      <c r="I12" s="4">
        <v>67.5</v>
      </c>
      <c r="J12" s="4">
        <f>H12*0.3+I12*0.7</f>
        <v>62.25</v>
      </c>
      <c r="K12" s="4"/>
      <c r="L12" s="4">
        <f>J12+K12</f>
        <v>62.25</v>
      </c>
      <c r="M12" s="5">
        <v>2</v>
      </c>
      <c r="N12" s="4"/>
    </row>
    <row r="13" spans="1:14" ht="19.5" customHeight="1">
      <c r="A13" s="4" t="s">
        <v>15</v>
      </c>
      <c r="B13" s="6" t="s">
        <v>24</v>
      </c>
      <c r="C13" s="6" t="s">
        <v>25</v>
      </c>
      <c r="D13" s="6" t="s">
        <v>26</v>
      </c>
      <c r="E13" s="4">
        <v>1</v>
      </c>
      <c r="F13" s="6" t="s">
        <v>28</v>
      </c>
      <c r="G13" s="4">
        <v>20172004110</v>
      </c>
      <c r="H13" s="4">
        <v>48</v>
      </c>
      <c r="I13" s="4">
        <v>64.5</v>
      </c>
      <c r="J13" s="4">
        <f>H13*0.3+I13*0.7</f>
        <v>59.55</v>
      </c>
      <c r="K13" s="4"/>
      <c r="L13" s="4">
        <f>J13+K13</f>
        <v>59.55</v>
      </c>
      <c r="M13" s="5">
        <v>3</v>
      </c>
      <c r="N13" s="4"/>
    </row>
    <row r="14" spans="1:14" ht="6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</row>
    <row r="15" spans="1:14" ht="19.5" customHeight="1">
      <c r="A15" s="4" t="s">
        <v>15</v>
      </c>
      <c r="B15" s="6" t="s">
        <v>24</v>
      </c>
      <c r="C15" s="6" t="s">
        <v>25</v>
      </c>
      <c r="D15" s="6" t="s">
        <v>29</v>
      </c>
      <c r="E15" s="4">
        <v>1</v>
      </c>
      <c r="F15" s="6" t="s">
        <v>30</v>
      </c>
      <c r="G15" s="4">
        <v>20172004114</v>
      </c>
      <c r="H15" s="4">
        <v>48</v>
      </c>
      <c r="I15" s="4">
        <v>73.5</v>
      </c>
      <c r="J15" s="4">
        <f>H15*0.3+I15*0.7</f>
        <v>65.85</v>
      </c>
      <c r="K15" s="4"/>
      <c r="L15" s="4">
        <f>J15+K15</f>
        <v>65.85</v>
      </c>
      <c r="M15" s="5">
        <v>1</v>
      </c>
      <c r="N15" s="4"/>
    </row>
    <row r="16" spans="1:14" ht="19.5" customHeight="1">
      <c r="A16" s="4" t="s">
        <v>15</v>
      </c>
      <c r="B16" s="6" t="s">
        <v>24</v>
      </c>
      <c r="C16" s="6" t="s">
        <v>25</v>
      </c>
      <c r="D16" s="6" t="s">
        <v>29</v>
      </c>
      <c r="E16" s="4">
        <v>1</v>
      </c>
      <c r="F16" s="6" t="s">
        <v>31</v>
      </c>
      <c r="G16" s="4">
        <v>20172004115</v>
      </c>
      <c r="H16" s="4">
        <v>54</v>
      </c>
      <c r="I16" s="4">
        <v>68</v>
      </c>
      <c r="J16" s="4">
        <f>H16*0.3+I16*0.7</f>
        <v>63.8</v>
      </c>
      <c r="K16" s="4"/>
      <c r="L16" s="4">
        <f>J16+K16</f>
        <v>63.8</v>
      </c>
      <c r="M16" s="5">
        <v>2</v>
      </c>
      <c r="N16" s="4"/>
    </row>
    <row r="17" spans="1:14" ht="19.5" customHeight="1">
      <c r="A17" s="4" t="s">
        <v>15</v>
      </c>
      <c r="B17" s="6" t="s">
        <v>24</v>
      </c>
      <c r="C17" s="6" t="s">
        <v>25</v>
      </c>
      <c r="D17" s="6" t="s">
        <v>29</v>
      </c>
      <c r="E17" s="4">
        <v>1</v>
      </c>
      <c r="F17" s="6" t="s">
        <v>32</v>
      </c>
      <c r="G17" s="4">
        <v>20172004116</v>
      </c>
      <c r="H17" s="4">
        <v>68</v>
      </c>
      <c r="I17" s="4">
        <v>55</v>
      </c>
      <c r="J17" s="4">
        <f>H17*0.3+I17*0.7</f>
        <v>58.9</v>
      </c>
      <c r="K17" s="4"/>
      <c r="L17" s="4">
        <f>J17+K17</f>
        <v>58.9</v>
      </c>
      <c r="M17" s="5">
        <v>3</v>
      </c>
      <c r="N17" s="4"/>
    </row>
    <row r="18" spans="1:14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</row>
    <row r="19" spans="1:14" ht="19.5" customHeight="1">
      <c r="A19" s="4" t="s">
        <v>15</v>
      </c>
      <c r="B19" s="6" t="s">
        <v>33</v>
      </c>
      <c r="C19" s="6" t="s">
        <v>34</v>
      </c>
      <c r="D19" s="6" t="s">
        <v>35</v>
      </c>
      <c r="E19" s="4">
        <v>1</v>
      </c>
      <c r="F19" s="6" t="s">
        <v>36</v>
      </c>
      <c r="G19" s="4">
        <v>20172006415</v>
      </c>
      <c r="H19" s="4">
        <v>73</v>
      </c>
      <c r="I19" s="4">
        <v>80.5</v>
      </c>
      <c r="J19" s="4">
        <f>H19*0.3+I19*0.7</f>
        <v>78.25</v>
      </c>
      <c r="K19" s="4"/>
      <c r="L19" s="4">
        <f>J19+K19</f>
        <v>78.25</v>
      </c>
      <c r="M19" s="5">
        <v>1</v>
      </c>
      <c r="N19" s="4"/>
    </row>
    <row r="20" spans="1:14" ht="19.5" customHeight="1">
      <c r="A20" s="4" t="s">
        <v>15</v>
      </c>
      <c r="B20" s="6" t="s">
        <v>33</v>
      </c>
      <c r="C20" s="6" t="s">
        <v>34</v>
      </c>
      <c r="D20" s="6" t="s">
        <v>35</v>
      </c>
      <c r="E20" s="4">
        <v>1</v>
      </c>
      <c r="F20" s="6" t="s">
        <v>37</v>
      </c>
      <c r="G20" s="4">
        <v>20172006413</v>
      </c>
      <c r="H20" s="4">
        <v>69</v>
      </c>
      <c r="I20" s="4">
        <v>78</v>
      </c>
      <c r="J20" s="4">
        <f>H20*0.3+I20*0.7</f>
        <v>75.3</v>
      </c>
      <c r="K20" s="4"/>
      <c r="L20" s="4">
        <f>J20+K20</f>
        <v>75.3</v>
      </c>
      <c r="M20" s="5">
        <v>2</v>
      </c>
      <c r="N20" s="4"/>
    </row>
    <row r="21" spans="1:14" ht="19.5" customHeight="1">
      <c r="A21" s="4" t="s">
        <v>15</v>
      </c>
      <c r="B21" s="6" t="s">
        <v>33</v>
      </c>
      <c r="C21" s="6" t="s">
        <v>34</v>
      </c>
      <c r="D21" s="6" t="s">
        <v>35</v>
      </c>
      <c r="E21" s="4">
        <v>1</v>
      </c>
      <c r="F21" s="6" t="s">
        <v>38</v>
      </c>
      <c r="G21" s="4">
        <v>20172006420</v>
      </c>
      <c r="H21" s="4">
        <v>65</v>
      </c>
      <c r="I21" s="4">
        <v>74.5</v>
      </c>
      <c r="J21" s="4">
        <f>H21*0.3+I21*0.7</f>
        <v>71.65</v>
      </c>
      <c r="K21" s="4"/>
      <c r="L21" s="4">
        <f>J21+K21</f>
        <v>71.65</v>
      </c>
      <c r="M21" s="5">
        <v>3</v>
      </c>
      <c r="N21" s="4"/>
    </row>
    <row r="22" spans="1:14" ht="19.5" customHeight="1">
      <c r="A22" s="4" t="s">
        <v>15</v>
      </c>
      <c r="B22" s="6" t="s">
        <v>33</v>
      </c>
      <c r="C22" s="6" t="s">
        <v>34</v>
      </c>
      <c r="D22" s="6" t="s">
        <v>35</v>
      </c>
      <c r="E22" s="4">
        <v>1</v>
      </c>
      <c r="F22" s="6" t="s">
        <v>39</v>
      </c>
      <c r="G22" s="4">
        <v>20172006411</v>
      </c>
      <c r="H22" s="4">
        <v>66</v>
      </c>
      <c r="I22" s="4">
        <v>73</v>
      </c>
      <c r="J22" s="4">
        <f>H22*0.3+I22*0.7</f>
        <v>70.89999999999999</v>
      </c>
      <c r="K22" s="4"/>
      <c r="L22" s="4">
        <f>J22+K22</f>
        <v>70.89999999999999</v>
      </c>
      <c r="M22" s="5">
        <v>4</v>
      </c>
      <c r="N22" s="4"/>
    </row>
    <row r="23" spans="1:14" ht="19.5" customHeight="1">
      <c r="A23" s="4" t="s">
        <v>15</v>
      </c>
      <c r="B23" s="6" t="s">
        <v>33</v>
      </c>
      <c r="C23" s="6" t="s">
        <v>34</v>
      </c>
      <c r="D23" s="6" t="s">
        <v>35</v>
      </c>
      <c r="E23" s="4">
        <v>1</v>
      </c>
      <c r="F23" s="6" t="s">
        <v>40</v>
      </c>
      <c r="G23" s="4">
        <v>20172006425</v>
      </c>
      <c r="H23" s="4">
        <v>72</v>
      </c>
      <c r="I23" s="4">
        <v>68.5</v>
      </c>
      <c r="J23" s="4">
        <f>H23*0.3+I23*0.7</f>
        <v>69.55</v>
      </c>
      <c r="K23" s="4"/>
      <c r="L23" s="4">
        <f>J23+K23</f>
        <v>69.55</v>
      </c>
      <c r="M23" s="5">
        <v>5</v>
      </c>
      <c r="N23" s="4"/>
    </row>
    <row r="24" spans="1:14" ht="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</row>
    <row r="25" spans="1:14" ht="19.5" customHeight="1">
      <c r="A25" s="4" t="s">
        <v>15</v>
      </c>
      <c r="B25" s="6" t="s">
        <v>33</v>
      </c>
      <c r="C25" s="6" t="s">
        <v>41</v>
      </c>
      <c r="D25" s="6" t="s">
        <v>42</v>
      </c>
      <c r="E25" s="4">
        <v>1</v>
      </c>
      <c r="F25" s="6" t="s">
        <v>43</v>
      </c>
      <c r="G25" s="4">
        <v>20172004117</v>
      </c>
      <c r="H25" s="4">
        <v>63</v>
      </c>
      <c r="I25" s="4">
        <v>80</v>
      </c>
      <c r="J25" s="4">
        <f>H25*0.3+I25*0.7</f>
        <v>74.9</v>
      </c>
      <c r="K25" s="4"/>
      <c r="L25" s="4">
        <f>J25+K25</f>
        <v>74.9</v>
      </c>
      <c r="M25" s="5">
        <v>1</v>
      </c>
      <c r="N25" s="4"/>
    </row>
    <row r="26" spans="1:14" ht="19.5" customHeight="1">
      <c r="A26" s="4" t="s">
        <v>15</v>
      </c>
      <c r="B26" s="6" t="s">
        <v>33</v>
      </c>
      <c r="C26" s="6" t="s">
        <v>41</v>
      </c>
      <c r="D26" s="6" t="s">
        <v>42</v>
      </c>
      <c r="E26" s="4">
        <v>1</v>
      </c>
      <c r="F26" s="6" t="s">
        <v>44</v>
      </c>
      <c r="G26" s="4">
        <v>20172004118</v>
      </c>
      <c r="H26" s="4">
        <v>59</v>
      </c>
      <c r="I26" s="4">
        <v>76.5</v>
      </c>
      <c r="J26" s="4">
        <f>H26*0.3+I26*0.7</f>
        <v>71.25</v>
      </c>
      <c r="K26" s="4"/>
      <c r="L26" s="4">
        <f>J26+K26</f>
        <v>71.25</v>
      </c>
      <c r="M26" s="5">
        <v>2</v>
      </c>
      <c r="N26" s="4"/>
    </row>
    <row r="27" spans="1:14" ht="19.5" customHeight="1">
      <c r="A27" s="4" t="s">
        <v>15</v>
      </c>
      <c r="B27" s="6" t="s">
        <v>33</v>
      </c>
      <c r="C27" s="6" t="s">
        <v>41</v>
      </c>
      <c r="D27" s="6" t="s">
        <v>42</v>
      </c>
      <c r="E27" s="4">
        <v>1</v>
      </c>
      <c r="F27" s="6" t="s">
        <v>45</v>
      </c>
      <c r="G27" s="4">
        <v>20172004120</v>
      </c>
      <c r="H27" s="4">
        <v>63</v>
      </c>
      <c r="I27" s="4">
        <v>73</v>
      </c>
      <c r="J27" s="4">
        <f>H27*0.3+I27*0.7</f>
        <v>70</v>
      </c>
      <c r="K27" s="4"/>
      <c r="L27" s="4">
        <f>J27+K27</f>
        <v>70</v>
      </c>
      <c r="M27" s="5">
        <v>3</v>
      </c>
      <c r="N27" s="4"/>
    </row>
    <row r="28" spans="1:14" ht="19.5" customHeight="1">
      <c r="A28" s="4" t="s">
        <v>15</v>
      </c>
      <c r="B28" s="6" t="s">
        <v>33</v>
      </c>
      <c r="C28" s="6" t="s">
        <v>41</v>
      </c>
      <c r="D28" s="6" t="s">
        <v>42</v>
      </c>
      <c r="E28" s="4">
        <v>1</v>
      </c>
      <c r="F28" s="6" t="s">
        <v>46</v>
      </c>
      <c r="G28" s="4">
        <v>20172004124</v>
      </c>
      <c r="H28" s="4">
        <v>53</v>
      </c>
      <c r="I28" s="4">
        <v>67.5</v>
      </c>
      <c r="J28" s="4">
        <f>H28*0.3+I28*0.7</f>
        <v>63.15</v>
      </c>
      <c r="K28" s="4"/>
      <c r="L28" s="4">
        <f>J28+K28</f>
        <v>63.15</v>
      </c>
      <c r="M28" s="5">
        <v>4</v>
      </c>
      <c r="N28" s="4"/>
    </row>
    <row r="29" spans="1:14" ht="19.5" customHeight="1">
      <c r="A29" s="4" t="s">
        <v>15</v>
      </c>
      <c r="B29" s="6" t="s">
        <v>33</v>
      </c>
      <c r="C29" s="6" t="s">
        <v>41</v>
      </c>
      <c r="D29" s="6" t="s">
        <v>42</v>
      </c>
      <c r="E29" s="4">
        <v>1</v>
      </c>
      <c r="F29" s="6" t="s">
        <v>47</v>
      </c>
      <c r="G29" s="4">
        <v>20172004125</v>
      </c>
      <c r="H29" s="4">
        <v>48</v>
      </c>
      <c r="I29" s="4">
        <v>68.5</v>
      </c>
      <c r="J29" s="4">
        <f>H29*0.3+I29*0.7</f>
        <v>62.349999999999994</v>
      </c>
      <c r="K29" s="4"/>
      <c r="L29" s="4">
        <f>J29+K29</f>
        <v>62.349999999999994</v>
      </c>
      <c r="M29" s="5">
        <v>5</v>
      </c>
      <c r="N29" s="4"/>
    </row>
    <row r="30" spans="1:14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</row>
  </sheetData>
  <sheetProtection/>
  <mergeCells count="12">
    <mergeCell ref="M3:M4"/>
    <mergeCell ref="N3:N4"/>
    <mergeCell ref="A1:N1"/>
    <mergeCell ref="A2:N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43" top="0.55" bottom="0.47" header="0.51" footer="0.31"/>
  <pageSetup horizontalDpi="600" verticalDpi="600" orientation="portrait" paperSize="9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2017-10-09T08:30:58Z</cp:lastPrinted>
  <dcterms:created xsi:type="dcterms:W3CDTF">2017-09-12T11:48:47Z</dcterms:created>
  <dcterms:modified xsi:type="dcterms:W3CDTF">2017-11-02T02:15:21Z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