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<sst xmlns="http://schemas.openxmlformats.org/spreadsheetml/2006/main" count="74" uniqueCount="57">
  <si>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</si>
  <si>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</si>
  <si>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</si>
  <si>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</si>
  <si>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</si>
  <si>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</si>
  <si>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</si>
  <si>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</si>
  <si>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</si>
  <si>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</si>
  <si>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</si>
  <si>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</si>
  <si>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</si>
  <si>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备注</t>
  </si>
  <si>
    <t>行测</t>
  </si>
  <si>
    <t>申论</t>
  </si>
  <si>
    <t>笔试折算分</t>
  </si>
  <si>
    <t>黄冈师范学院</t>
  </si>
  <si>
    <t>无</t>
  </si>
  <si>
    <t>英山县教育局</t>
  </si>
  <si>
    <t>信息中心综合岗</t>
  </si>
  <si>
    <t>2002006007005</t>
  </si>
  <si>
    <t>男</t>
  </si>
  <si>
    <t>102210421127</t>
  </si>
  <si>
    <t>102210104101</t>
  </si>
  <si>
    <t>武汉工程大学</t>
  </si>
  <si>
    <t>蕲春县乡镇机关</t>
  </si>
  <si>
    <t>乡镇机关综合管理岗8</t>
  </si>
  <si>
    <t>2002006009015</t>
  </si>
  <si>
    <t>武穴市乡镇（街道）机关</t>
  </si>
  <si>
    <t>乡镇机关综合管理岗1</t>
  </si>
  <si>
    <t>2002006010012</t>
  </si>
  <si>
    <t>102210419103</t>
  </si>
  <si>
    <t>湖北经济学院</t>
  </si>
  <si>
    <t>武穴正街社区</t>
  </si>
  <si>
    <t>黄冈市2017年度考试录用公务员第二批拟录用人员名单</t>
  </si>
  <si>
    <t>黄梅县乡镇机关</t>
  </si>
  <si>
    <t>乡镇机关综合管理岗2</t>
  </si>
  <si>
    <t>2002006012001</t>
  </si>
  <si>
    <t>女</t>
  </si>
  <si>
    <t>421127198003282543</t>
  </si>
  <si>
    <t>新开镇四房墩村村委会</t>
  </si>
  <si>
    <t>蔡爱萍</t>
  </si>
  <si>
    <t>422129198506210545</t>
  </si>
  <si>
    <t>黄梅县分路镇香世庵村委会</t>
  </si>
  <si>
    <t>洪杏</t>
  </si>
  <si>
    <t>421127198402030087</t>
  </si>
  <si>
    <t>黄梅镇城乡社区</t>
  </si>
  <si>
    <t>王庆利</t>
  </si>
  <si>
    <t>421127197910250823</t>
  </si>
  <si>
    <t>小池镇清江社区</t>
  </si>
  <si>
    <t>综合成绩</t>
  </si>
  <si>
    <t>冯峰</t>
  </si>
  <si>
    <t>递补</t>
  </si>
  <si>
    <t>石俊</t>
  </si>
  <si>
    <t>戴颖</t>
  </si>
  <si>
    <t>付陈杰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</si>
</sst>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7"/>
      <name val="仿宋_GB2312"/>
      <family val="3"/>
    </font>
    <font>
      <b/>
      <sz val="18"/>
      <name val="方正小标宋简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quotePrefix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quotePrefix="1">
      <alignment horizontal="center" vertical="center" wrapText="1"/>
      <protection/>
    </xf>
    <xf numFmtId="0" fontId="4" fillId="0" borderId="10" xfId="43" applyNumberFormat="1" applyFont="1" applyFill="1" applyBorder="1" applyAlignment="1" quotePrefix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7" fontId="4" fillId="0" borderId="10" xfId="43" applyNumberFormat="1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 quotePrefix="1">
      <alignment horizontal="center" vertical="center" wrapText="1"/>
      <protection/>
    </xf>
    <xf numFmtId="0" fontId="4" fillId="0" borderId="10" xfId="44" applyNumberFormat="1" applyFont="1" applyFill="1" applyBorder="1" applyAlignment="1" quotePrefix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177" fontId="4" fillId="0" borderId="10" xfId="44" applyNumberFormat="1" applyFont="1" applyFill="1" applyBorder="1" applyAlignment="1">
      <alignment horizontal="center" vertical="center" wrapText="1"/>
      <protection/>
    </xf>
    <xf numFmtId="0" fontId="5" fillId="0" borderId="10" xfId="44" applyNumberFormat="1" applyFont="1" applyFill="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4" fillId="0" borderId="10" xfId="45" applyNumberFormat="1" applyFont="1" applyFill="1" applyBorder="1" applyAlignment="1" quotePrefix="1">
      <alignment horizontal="center" vertical="center" wrapText="1"/>
      <protection/>
    </xf>
    <xf numFmtId="0" fontId="4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8" fillId="0" borderId="10" xfId="46" applyNumberFormat="1" applyFont="1" applyFill="1" applyBorder="1" applyAlignment="1" applyProtection="1" quotePrefix="1">
      <alignment horizontal="center" vertical="center" wrapText="1"/>
      <protection/>
    </xf>
    <xf numFmtId="177" fontId="4" fillId="0" borderId="10" xfId="45" applyNumberFormat="1" applyFont="1" applyFill="1" applyBorder="1" applyAlignment="1">
      <alignment horizontal="center" vertical="center" wrapText="1"/>
      <protection/>
    </xf>
    <xf numFmtId="0" fontId="1" fillId="0" borderId="10" xfId="45" applyFill="1" applyBorder="1">
      <alignment/>
      <protection/>
    </xf>
    <xf numFmtId="0" fontId="9" fillId="0" borderId="10" xfId="46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176" fontId="3" fillId="0" borderId="11" xfId="40" applyNumberFormat="1" applyFont="1" applyFill="1" applyBorder="1" applyAlignment="1">
      <alignment horizontal="center" vertical="center" wrapText="1"/>
      <protection/>
    </xf>
    <xf numFmtId="176" fontId="3" fillId="0" borderId="12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Border="1" applyAlignment="1" quotePrefix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quotePrefix="1">
      <alignment horizontal="center" vertical="center" wrapText="1"/>
      <protection/>
    </xf>
    <xf numFmtId="0" fontId="4" fillId="0" borderId="10" xfId="44" applyNumberFormat="1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常规_Sheet1_4" xfId="44"/>
    <cellStyle name="常规_Sheet1_5" xfId="45"/>
    <cellStyle name="常规_市县乡_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V10" sqref="V10"/>
    </sheetView>
  </sheetViews>
  <sheetFormatPr defaultColWidth="9.00390625" defaultRowHeight="14.25"/>
  <cols>
    <col min="4" max="4" width="4.125" style="0" customWidth="1"/>
    <col min="5" max="5" width="4.75390625" style="0" customWidth="1"/>
    <col min="6" max="6" width="6.25390625" style="0" customWidth="1"/>
    <col min="7" max="7" width="4.25390625" style="0" customWidth="1"/>
    <col min="9" max="9" width="6.50390625" style="0" customWidth="1"/>
    <col min="10" max="10" width="6.875" style="0" customWidth="1"/>
    <col min="11" max="11" width="5.25390625" style="0" customWidth="1"/>
    <col min="17" max="17" width="7.75390625" style="0" customWidth="1"/>
    <col min="18" max="18" width="12.75390625" style="0" bestFit="1" customWidth="1"/>
  </cols>
  <sheetData>
    <row r="1" spans="1:17" ht="42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25">
      <c r="A2" s="30" t="s">
        <v>0</v>
      </c>
      <c r="B2" s="30" t="s">
        <v>1</v>
      </c>
      <c r="C2" s="27" t="s">
        <v>2</v>
      </c>
      <c r="D2" s="30" t="s">
        <v>3</v>
      </c>
      <c r="E2" s="25" t="s">
        <v>4</v>
      </c>
      <c r="F2" s="27" t="s">
        <v>5</v>
      </c>
      <c r="G2" s="27" t="s">
        <v>6</v>
      </c>
      <c r="H2" s="27" t="s">
        <v>7</v>
      </c>
      <c r="I2" s="33" t="s">
        <v>8</v>
      </c>
      <c r="J2" s="33"/>
      <c r="K2" s="33"/>
      <c r="L2" s="33"/>
      <c r="M2" s="28" t="s">
        <v>9</v>
      </c>
      <c r="N2" s="28" t="s">
        <v>10</v>
      </c>
      <c r="O2" s="30" t="s">
        <v>11</v>
      </c>
      <c r="P2" s="30" t="s">
        <v>12</v>
      </c>
      <c r="Q2" s="31" t="s">
        <v>13</v>
      </c>
    </row>
    <row r="3" spans="1:17" ht="30.75" customHeight="1">
      <c r="A3" s="27"/>
      <c r="B3" s="27"/>
      <c r="C3" s="27"/>
      <c r="D3" s="27"/>
      <c r="E3" s="26"/>
      <c r="F3" s="27"/>
      <c r="G3" s="27"/>
      <c r="H3" s="27"/>
      <c r="I3" s="1" t="s">
        <v>14</v>
      </c>
      <c r="J3" s="1" t="s">
        <v>15</v>
      </c>
      <c r="K3" s="1" t="s">
        <v>51</v>
      </c>
      <c r="L3" s="1" t="s">
        <v>16</v>
      </c>
      <c r="M3" s="29"/>
      <c r="N3" s="29"/>
      <c r="O3" s="27"/>
      <c r="P3" s="27"/>
      <c r="Q3" s="31"/>
    </row>
    <row r="4" spans="1:17" ht="24">
      <c r="A4" s="5" t="s">
        <v>19</v>
      </c>
      <c r="B4" s="5" t="s">
        <v>20</v>
      </c>
      <c r="C4" s="5" t="s">
        <v>21</v>
      </c>
      <c r="D4" s="6">
        <v>1</v>
      </c>
      <c r="E4" s="2">
        <v>2</v>
      </c>
      <c r="F4" s="5" t="s">
        <v>52</v>
      </c>
      <c r="G4" s="2" t="s">
        <v>22</v>
      </c>
      <c r="H4" s="5" t="s">
        <v>23</v>
      </c>
      <c r="I4" s="2">
        <v>50.4</v>
      </c>
      <c r="J4" s="2">
        <v>60</v>
      </c>
      <c r="K4" s="2"/>
      <c r="L4" s="2">
        <v>27.36</v>
      </c>
      <c r="M4" s="4">
        <v>79.3</v>
      </c>
      <c r="N4" s="4">
        <f>L4+M4*0.5</f>
        <v>67.00999999999999</v>
      </c>
      <c r="O4" s="5" t="s">
        <v>17</v>
      </c>
      <c r="P4" s="7" t="s">
        <v>18</v>
      </c>
      <c r="Q4" s="3" t="s">
        <v>53</v>
      </c>
    </row>
    <row r="5" spans="1:17" ht="36">
      <c r="A5" s="5" t="s">
        <v>26</v>
      </c>
      <c r="B5" s="5" t="s">
        <v>27</v>
      </c>
      <c r="C5" s="5" t="s">
        <v>28</v>
      </c>
      <c r="D5" s="5">
        <v>3</v>
      </c>
      <c r="E5" s="5">
        <v>4</v>
      </c>
      <c r="F5" s="34" t="s">
        <v>54</v>
      </c>
      <c r="G5" s="9" t="s">
        <v>22</v>
      </c>
      <c r="H5" s="8" t="s">
        <v>24</v>
      </c>
      <c r="I5" s="9">
        <v>52</v>
      </c>
      <c r="J5" s="9">
        <v>61</v>
      </c>
      <c r="K5" s="10"/>
      <c r="L5" s="9">
        <v>28.025</v>
      </c>
      <c r="M5" s="11">
        <v>80</v>
      </c>
      <c r="N5" s="11">
        <f>L5+M5*0.5</f>
        <v>68.025</v>
      </c>
      <c r="O5" s="8" t="s">
        <v>25</v>
      </c>
      <c r="P5" s="12" t="s">
        <v>18</v>
      </c>
      <c r="Q5" s="3" t="s">
        <v>53</v>
      </c>
    </row>
    <row r="6" spans="1:17" ht="36">
      <c r="A6" s="5" t="s">
        <v>29</v>
      </c>
      <c r="B6" s="5" t="s">
        <v>30</v>
      </c>
      <c r="C6" s="5" t="s">
        <v>31</v>
      </c>
      <c r="D6" s="5">
        <v>4</v>
      </c>
      <c r="E6" s="5">
        <v>7</v>
      </c>
      <c r="F6" s="35" t="s">
        <v>55</v>
      </c>
      <c r="G6" s="14" t="s">
        <v>22</v>
      </c>
      <c r="H6" s="13" t="s">
        <v>32</v>
      </c>
      <c r="I6" s="14">
        <v>56</v>
      </c>
      <c r="J6" s="14">
        <v>53.5</v>
      </c>
      <c r="K6" s="14"/>
      <c r="L6" s="14">
        <v>27.4375</v>
      </c>
      <c r="M6" s="15">
        <v>75.8</v>
      </c>
      <c r="N6" s="15">
        <f>L6+M6*0.5</f>
        <v>65.3375</v>
      </c>
      <c r="O6" s="13" t="s">
        <v>33</v>
      </c>
      <c r="P6" s="16" t="s">
        <v>34</v>
      </c>
      <c r="Q6" s="3" t="s">
        <v>53</v>
      </c>
    </row>
    <row r="7" spans="1:17" ht="40.5">
      <c r="A7" s="18" t="s">
        <v>36</v>
      </c>
      <c r="B7" s="18" t="s">
        <v>37</v>
      </c>
      <c r="C7" s="18" t="s">
        <v>38</v>
      </c>
      <c r="D7" s="19">
        <v>4</v>
      </c>
      <c r="E7" s="19">
        <v>1</v>
      </c>
      <c r="F7" s="19" t="s">
        <v>56</v>
      </c>
      <c r="G7" s="20" t="s">
        <v>39</v>
      </c>
      <c r="H7" s="21" t="s">
        <v>40</v>
      </c>
      <c r="I7" s="19"/>
      <c r="J7" s="19"/>
      <c r="K7" s="19">
        <v>71</v>
      </c>
      <c r="L7" s="19">
        <v>35.5</v>
      </c>
      <c r="M7" s="22">
        <v>83.6</v>
      </c>
      <c r="N7" s="22">
        <v>77.3</v>
      </c>
      <c r="O7" s="23"/>
      <c r="P7" s="24" t="s">
        <v>41</v>
      </c>
      <c r="Q7" s="17"/>
    </row>
    <row r="8" spans="1:17" ht="40.5">
      <c r="A8" s="18" t="s">
        <v>36</v>
      </c>
      <c r="B8" s="18" t="s">
        <v>37</v>
      </c>
      <c r="C8" s="18" t="s">
        <v>38</v>
      </c>
      <c r="D8" s="19">
        <v>4</v>
      </c>
      <c r="E8" s="19">
        <v>2</v>
      </c>
      <c r="F8" s="19" t="s">
        <v>42</v>
      </c>
      <c r="G8" s="20" t="s">
        <v>39</v>
      </c>
      <c r="H8" s="21" t="s">
        <v>43</v>
      </c>
      <c r="I8" s="19"/>
      <c r="J8" s="19"/>
      <c r="K8" s="19">
        <v>70</v>
      </c>
      <c r="L8" s="19">
        <v>35</v>
      </c>
      <c r="M8" s="22">
        <v>80</v>
      </c>
      <c r="N8" s="22">
        <v>75</v>
      </c>
      <c r="O8" s="23"/>
      <c r="P8" s="24" t="s">
        <v>44</v>
      </c>
      <c r="Q8" s="17"/>
    </row>
    <row r="9" spans="1:17" ht="40.5">
      <c r="A9" s="18" t="s">
        <v>36</v>
      </c>
      <c r="B9" s="18" t="s">
        <v>37</v>
      </c>
      <c r="C9" s="18" t="s">
        <v>38</v>
      </c>
      <c r="D9" s="19">
        <v>4</v>
      </c>
      <c r="E9" s="19">
        <v>3</v>
      </c>
      <c r="F9" s="19" t="s">
        <v>45</v>
      </c>
      <c r="G9" s="20" t="s">
        <v>39</v>
      </c>
      <c r="H9" s="21" t="s">
        <v>46</v>
      </c>
      <c r="I9" s="19"/>
      <c r="J9" s="19"/>
      <c r="K9" s="19">
        <v>66</v>
      </c>
      <c r="L9" s="19">
        <v>33</v>
      </c>
      <c r="M9" s="22">
        <v>80.2</v>
      </c>
      <c r="N9" s="22">
        <v>73.1</v>
      </c>
      <c r="O9" s="23"/>
      <c r="P9" s="24" t="s">
        <v>47</v>
      </c>
      <c r="Q9" s="17"/>
    </row>
    <row r="10" spans="1:17" ht="40.5">
      <c r="A10" s="18" t="s">
        <v>36</v>
      </c>
      <c r="B10" s="18" t="s">
        <v>37</v>
      </c>
      <c r="C10" s="18" t="s">
        <v>38</v>
      </c>
      <c r="D10" s="19">
        <v>4</v>
      </c>
      <c r="E10" s="19">
        <v>4</v>
      </c>
      <c r="F10" s="19" t="s">
        <v>48</v>
      </c>
      <c r="G10" s="20" t="s">
        <v>39</v>
      </c>
      <c r="H10" s="21" t="s">
        <v>49</v>
      </c>
      <c r="I10" s="19"/>
      <c r="J10" s="19"/>
      <c r="K10" s="19">
        <v>65</v>
      </c>
      <c r="L10" s="19">
        <v>32.5</v>
      </c>
      <c r="M10" s="22">
        <v>80.2</v>
      </c>
      <c r="N10" s="22">
        <v>72.6</v>
      </c>
      <c r="O10" s="23"/>
      <c r="P10" s="24" t="s">
        <v>50</v>
      </c>
      <c r="Q10" s="17"/>
    </row>
  </sheetData>
  <sheetProtection/>
  <mergeCells count="15">
    <mergeCell ref="O2:O3"/>
    <mergeCell ref="P2:P3"/>
    <mergeCell ref="Q2:Q3"/>
    <mergeCell ref="A1:Q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2017-10-23T01:46:50Z</cp:lastPrinted>
  <dcterms:created xsi:type="dcterms:W3CDTF">1996-12-17T01:32:42Z</dcterms:created>
  <dcterms:modified xsi:type="dcterms:W3CDTF">2017-11-10T08:11:28Z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