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500" activeTab="0"/>
  </bookViews>
  <sheets>
    <sheet name="Sheet1" sheetId="1" r:id="rId1"/>
    <sheet name="Sheet2" sheetId="2" r:id="rId2"/>
    <sheet name="Sheet3" sheetId="3" r:id="rId3"/>
  </sheets>
  <definedNames/>
  <calcPr fullCalcOnLoad="1" fullPrecision="0"/>
</workbook>
</file>

<file path=xl/comments1.xml><?xml version="1.0" encoding="utf-8"?>
<comments xmlns="http://schemas.openxmlformats.org/spreadsheetml/2006/main">
  <authors>
    <author>作者</author>
  </authors>
  <commentList>
    <comment ref="F29" authorId="0">
      <text>
        <r>
          <rPr>
            <b/>
            <sz val="9"/>
            <rFont val="宋体"/>
            <family val="0"/>
          </rPr>
          <t xml:space="preserve">作者:
</t>
        </r>
      </text>
    </comment>
  </commentList>
</comments>
</file>

<file path=xl/sharedStrings.xml><?xml version="1.0" encoding="utf-8"?>
<sst xmlns="http://schemas.openxmlformats.org/spreadsheetml/2006/main" count="1141" uniqueCount="654">
  <si>
    <t>2016年灵活就业社保补贴公示</t>
  </si>
  <si>
    <t xml:space="preserve">    受理春锦社区等八个社区灵活就业社保补贴后，我们对有关情况进行了调查核实。经查，敬守容等135名就业困难人员属于市人民政府《关于印发德阳市进一步做好新形势下就业创业工作若干政策措施的通知》（德府发〔2015〕35号）、《德阳市人力资源和社会保障局、德阳市财政局关于印发&lt;德阳市就业创业补助资金管理使用办法》（德市财社〔2017〕27号）、《德阳市人力资源和社会保障局关于加强就业专项资金内控制度建设和基础管理的通知》（德人社〔2012〕10号）、德阳市人力资源和社会保障局转发省人力资源和社会保障厅《关于印发﹤四川省就业困难人员灵活就业社会保险补贴申领管理暂行办法﹥的通知》的通知（德人社〔2012〕8号）所规定的社保补贴申报范围，符合补贴条件，并经2017年12月7日局长办公会会审同意，现予以公示（公示时间为2017年12月8日-2017年12月14日）。广大群众如有异议，请于7日内以电话（0838-2508635）或书面形式向市就业局反映。</t>
  </si>
  <si>
    <t>序号</t>
  </si>
  <si>
    <t>姓名</t>
  </si>
  <si>
    <t>性别</t>
  </si>
  <si>
    <t>年龄</t>
  </si>
  <si>
    <t>身份证号码</t>
  </si>
  <si>
    <t>登记证编号</t>
  </si>
  <si>
    <t>人员类别</t>
  </si>
  <si>
    <t>灵活就业职业</t>
  </si>
  <si>
    <t xml:space="preserve">核定享受社保补贴起止时间 </t>
  </si>
  <si>
    <t>已享受社保补贴月数</t>
  </si>
  <si>
    <t>本次申请补贴起止时间</t>
  </si>
  <si>
    <t>享受比例</t>
  </si>
  <si>
    <t>核定补贴情况</t>
  </si>
  <si>
    <t>养老保险</t>
  </si>
  <si>
    <t>医疗保险补贴</t>
  </si>
  <si>
    <t>补贴金额合计</t>
  </si>
  <si>
    <t>月标准</t>
  </si>
  <si>
    <t>月数</t>
  </si>
  <si>
    <t>金额</t>
  </si>
  <si>
    <t>敬守容</t>
  </si>
  <si>
    <t>女</t>
  </si>
  <si>
    <t>510723197103185269</t>
  </si>
  <si>
    <t>5106990013000845</t>
  </si>
  <si>
    <t>A</t>
  </si>
  <si>
    <t>临时摊贩</t>
  </si>
  <si>
    <t>2013.7-2016.6</t>
  </si>
  <si>
    <t>2016.1-2016.6</t>
  </si>
  <si>
    <t>付尚云</t>
  </si>
  <si>
    <t>男</t>
  </si>
  <si>
    <t>533224196010140011</t>
  </si>
  <si>
    <t>5106990013000784</t>
  </si>
  <si>
    <t>守车</t>
  </si>
  <si>
    <t>苏毅珍</t>
  </si>
  <si>
    <t>510623196607150043</t>
  </si>
  <si>
    <t>5106990013000786</t>
  </si>
  <si>
    <t>家政</t>
  </si>
  <si>
    <t>徐明勇</t>
  </si>
  <si>
    <t>510625195808300018</t>
  </si>
  <si>
    <t>5106990013001027</t>
  </si>
  <si>
    <t>综合服务</t>
  </si>
  <si>
    <t>2013.9-2018.8</t>
  </si>
  <si>
    <t>2016.1-2016.12</t>
  </si>
  <si>
    <t>康侠</t>
  </si>
  <si>
    <t>510723196604030025</t>
  </si>
  <si>
    <t>5106990013000363</t>
  </si>
  <si>
    <t>钟点（煮饭）</t>
  </si>
  <si>
    <t>2013.8-2016.4</t>
  </si>
  <si>
    <t>2016.1-2016.4</t>
  </si>
  <si>
    <t>陈述兰</t>
  </si>
  <si>
    <t>510602196809181524</t>
  </si>
  <si>
    <t>5106000011011757</t>
  </si>
  <si>
    <t>2013.10-2018.9</t>
  </si>
  <si>
    <t>余斌</t>
  </si>
  <si>
    <t>510522196305121958</t>
  </si>
  <si>
    <t>5106990013000841</t>
  </si>
  <si>
    <t>护工</t>
  </si>
  <si>
    <t>2014.1-2016.12</t>
  </si>
  <si>
    <t>12</t>
  </si>
  <si>
    <t>蔡军</t>
  </si>
  <si>
    <t>510602195902275950</t>
  </si>
  <si>
    <t>5106990013140432</t>
  </si>
  <si>
    <t>钟点工</t>
  </si>
  <si>
    <t>2014.3-2019.2</t>
  </si>
  <si>
    <t>马忠全</t>
  </si>
  <si>
    <t>510623195703022514</t>
  </si>
  <si>
    <t>5106990013000785</t>
  </si>
  <si>
    <t>2014.1-2017.3</t>
  </si>
  <si>
    <t>莫方金</t>
  </si>
  <si>
    <t>510602196312221519</t>
  </si>
  <si>
    <t>5106990014000004</t>
  </si>
  <si>
    <t>带小孩</t>
  </si>
  <si>
    <t>2014.5-2017.4</t>
  </si>
  <si>
    <t>邓芳</t>
  </si>
  <si>
    <t>510602197307231549</t>
  </si>
  <si>
    <t>5106990012008557</t>
  </si>
  <si>
    <t>保洁</t>
  </si>
  <si>
    <t>2014.7-2017.6</t>
  </si>
  <si>
    <t>甯仁翠</t>
  </si>
  <si>
    <t>510602196601151529</t>
  </si>
  <si>
    <t>5106990014000138</t>
  </si>
  <si>
    <t>2014.4-2016.1</t>
  </si>
  <si>
    <t>1-1月</t>
  </si>
  <si>
    <t>闫春玉</t>
  </si>
  <si>
    <t>513025196601202749</t>
  </si>
  <si>
    <t>5106990112006600</t>
  </si>
  <si>
    <t>家政服务</t>
  </si>
  <si>
    <t>2013.1-2016.1</t>
  </si>
  <si>
    <t>唐素琼</t>
  </si>
  <si>
    <t>510125196602165225</t>
  </si>
  <si>
    <t>5106990112011701</t>
  </si>
  <si>
    <t>2013.1-2016.2</t>
  </si>
  <si>
    <t>1-2月</t>
  </si>
  <si>
    <t>尹桂香</t>
  </si>
  <si>
    <t>510623196604012120</t>
  </si>
  <si>
    <t>5106990012013913</t>
  </si>
  <si>
    <t>服装裁剪</t>
  </si>
  <si>
    <t>2013.1-2016.4</t>
  </si>
  <si>
    <t>1-4月</t>
  </si>
  <si>
    <t>陈启琼</t>
  </si>
  <si>
    <t>510602196607017988</t>
  </si>
  <si>
    <t>5106990014000838</t>
  </si>
  <si>
    <t>2014.7-2016.7</t>
  </si>
  <si>
    <t>1-6月</t>
  </si>
  <si>
    <t>李正英</t>
  </si>
  <si>
    <t>510602197003101526</t>
  </si>
  <si>
    <t>5106990013001379</t>
  </si>
  <si>
    <t>理发</t>
  </si>
  <si>
    <t>2013.8-2016.7</t>
  </si>
  <si>
    <t>1-7月</t>
  </si>
  <si>
    <t>杨玉芳</t>
  </si>
  <si>
    <t>211226197302150423</t>
  </si>
  <si>
    <t>5106992013000399</t>
  </si>
  <si>
    <t>2013.9-2016.8</t>
  </si>
  <si>
    <t>1-8月</t>
  </si>
  <si>
    <t>余云秀</t>
  </si>
  <si>
    <t>510602196609191525</t>
  </si>
  <si>
    <t>5106990013001382</t>
  </si>
  <si>
    <t>车辆看管</t>
  </si>
  <si>
    <t>2013.8-2016.9</t>
  </si>
  <si>
    <t>1-9月</t>
  </si>
  <si>
    <t>孙红霞</t>
  </si>
  <si>
    <t>510602197201205940</t>
  </si>
  <si>
    <t>5106990012006599</t>
  </si>
  <si>
    <t>2015.1-2016.9</t>
  </si>
  <si>
    <t>龙永琼</t>
  </si>
  <si>
    <t>510623196707135342</t>
  </si>
  <si>
    <t>5106990012013914</t>
  </si>
  <si>
    <t>2013.10-2017.7</t>
  </si>
  <si>
    <t>1-12月</t>
  </si>
  <si>
    <t>叶建冰</t>
  </si>
  <si>
    <t>510602196903260501</t>
  </si>
  <si>
    <t>5106990014000691</t>
  </si>
  <si>
    <t>2014.6-2019.3</t>
  </si>
  <si>
    <t>毛永菊</t>
  </si>
  <si>
    <t>510602196909181169</t>
  </si>
  <si>
    <t>5106990014001426</t>
  </si>
  <si>
    <t>2014.10-2019.9</t>
  </si>
  <si>
    <t>姚川红</t>
  </si>
  <si>
    <t>510602196806085983</t>
  </si>
  <si>
    <t>5106990012002340</t>
  </si>
  <si>
    <t>2013.7-2018.6</t>
  </si>
  <si>
    <t>1-10月、12月</t>
  </si>
  <si>
    <t>郑玉平</t>
  </si>
  <si>
    <t>652923197304160045</t>
  </si>
  <si>
    <t>5106990013000521</t>
  </si>
  <si>
    <t>钟点工　　</t>
  </si>
  <si>
    <t>2013.11-2016.10</t>
  </si>
  <si>
    <t>26</t>
  </si>
  <si>
    <t>2016.1-10</t>
  </si>
  <si>
    <t>张鹏</t>
  </si>
  <si>
    <t>510602195706175936</t>
  </si>
  <si>
    <t>5106991013000066</t>
  </si>
  <si>
    <t>2013.11-2017.6</t>
  </si>
  <si>
    <t>2016.1-12</t>
  </si>
  <si>
    <t>史富春</t>
  </si>
  <si>
    <t>510702195712270513</t>
  </si>
  <si>
    <t>5106990112015094</t>
  </si>
  <si>
    <t>2013.4-2017.12</t>
  </si>
  <si>
    <t>33</t>
  </si>
  <si>
    <t>刘军</t>
  </si>
  <si>
    <t>623024196801090023</t>
  </si>
  <si>
    <t>5106990012001580</t>
  </si>
  <si>
    <t>2013.10-2018.1</t>
  </si>
  <si>
    <t>27</t>
  </si>
  <si>
    <t>柳兴芬</t>
  </si>
  <si>
    <t>510821197304063447</t>
  </si>
  <si>
    <t>5106990014000360</t>
  </si>
  <si>
    <t>2014.8-2017.7</t>
  </si>
  <si>
    <t>29</t>
  </si>
  <si>
    <t>钟谊</t>
  </si>
  <si>
    <t>510623196402100034</t>
  </si>
  <si>
    <t>5106990014000651</t>
  </si>
  <si>
    <t>2014.9-2016.2</t>
  </si>
  <si>
    <t>16</t>
  </si>
  <si>
    <t>2016.1-2</t>
  </si>
  <si>
    <t>张英</t>
  </si>
  <si>
    <t>510902196910087846</t>
  </si>
  <si>
    <t>5106990013001627</t>
  </si>
  <si>
    <t>2013.10-2016.9</t>
  </si>
  <si>
    <t>2016.1-9</t>
  </si>
  <si>
    <t>张洁英</t>
  </si>
  <si>
    <t>51060219660327766X</t>
  </si>
  <si>
    <t>5106000011000577</t>
  </si>
  <si>
    <t>西沁苑2-3-3-2号钟点工</t>
  </si>
  <si>
    <t>2011.4-2016.3</t>
  </si>
  <si>
    <t>57</t>
  </si>
  <si>
    <t>2016.1-2016.3</t>
  </si>
  <si>
    <t>李应华</t>
  </si>
  <si>
    <t>510602195602181696</t>
  </si>
  <si>
    <t>5106990012005158</t>
  </si>
  <si>
    <t>旌东城南片区货物搬运</t>
  </si>
  <si>
    <t>2012.7-2016.2</t>
  </si>
  <si>
    <t>42</t>
  </si>
  <si>
    <t>2016.1-2016.2</t>
  </si>
  <si>
    <t>赵远平</t>
  </si>
  <si>
    <t>510602197510301709</t>
  </si>
  <si>
    <t>5106990013000528</t>
  </si>
  <si>
    <t>西湖街426号2-1-202毛衣编织</t>
  </si>
  <si>
    <t>2013.4-2016.3</t>
  </si>
  <si>
    <t>张桂容</t>
  </si>
  <si>
    <t>510602196805153585</t>
  </si>
  <si>
    <t>5106990013001029</t>
  </si>
  <si>
    <t>旌湖路39号12-1-402钟点工</t>
  </si>
  <si>
    <t>2013.7-2018.5</t>
  </si>
  <si>
    <t>30</t>
  </si>
  <si>
    <t>何小川</t>
  </si>
  <si>
    <t>510602196808021705</t>
  </si>
  <si>
    <t>5106990013138755</t>
  </si>
  <si>
    <t>泰山南路二段200号12-2-402钟点工</t>
  </si>
  <si>
    <t>28</t>
  </si>
  <si>
    <t>苟利</t>
  </si>
  <si>
    <t>510304197105020029</t>
  </si>
  <si>
    <t>5106990013002006</t>
  </si>
  <si>
    <t>天山南路三段53号9-2-301钟点工</t>
  </si>
  <si>
    <t>2013.11-2016.5</t>
  </si>
  <si>
    <t>2016.1-2016.5</t>
  </si>
  <si>
    <t>何玉春</t>
  </si>
  <si>
    <t>510602196801083284</t>
  </si>
  <si>
    <t>5106990012013084</t>
  </si>
  <si>
    <t>南泉路178号钟点工</t>
  </si>
  <si>
    <t>2013.11-2018.1</t>
  </si>
  <si>
    <t>杨丽</t>
  </si>
  <si>
    <t>510622197207020926</t>
  </si>
  <si>
    <t>5106990013001636</t>
  </si>
  <si>
    <t>珠江西路116号锦绣珠江B-101钟点工</t>
  </si>
  <si>
    <t>李应学</t>
  </si>
  <si>
    <t>510602196205181697</t>
  </si>
  <si>
    <t>5106990013002097</t>
  </si>
  <si>
    <t>旌东片区货物搬运</t>
  </si>
  <si>
    <t>姜久玉</t>
  </si>
  <si>
    <t>510602196602211706</t>
  </si>
  <si>
    <t>5106990012004630</t>
  </si>
  <si>
    <t>鞍山路39号钟点工</t>
  </si>
  <si>
    <t>2014.4-2016.2</t>
  </si>
  <si>
    <t>方琳</t>
  </si>
  <si>
    <t>510623197302126741</t>
  </si>
  <si>
    <t>5106990014000357</t>
  </si>
  <si>
    <t>塔山街23号4-2-502钟点工</t>
  </si>
  <si>
    <t>甯兴巧</t>
  </si>
  <si>
    <t>510602196806051708</t>
  </si>
  <si>
    <t>5106990014001208</t>
  </si>
  <si>
    <t>鞍山路123号A区2-405钟点工</t>
  </si>
  <si>
    <t>2014.9-2018.6</t>
  </si>
  <si>
    <t>王玉芳</t>
  </si>
  <si>
    <t>51060219710309700X</t>
  </si>
  <si>
    <t>5106990012006158</t>
  </si>
  <si>
    <t>庐山南路三段23号43-1-404钟点工</t>
  </si>
  <si>
    <t>2012.7-2012.12、2016.1-2018.6</t>
  </si>
  <si>
    <t>6</t>
  </si>
  <si>
    <t>尹怀玉</t>
  </si>
  <si>
    <t>510624196604013824</t>
  </si>
  <si>
    <t>5106990012006061</t>
  </si>
  <si>
    <t>蔬菜零售</t>
  </si>
  <si>
    <t>2011.6-2012.12，2013.6-2016.4</t>
  </si>
  <si>
    <t>2016.1-4</t>
  </si>
  <si>
    <t>刘昌林</t>
  </si>
  <si>
    <t>510602195710151531</t>
  </si>
  <si>
    <t>5106990012008514</t>
  </si>
  <si>
    <t>临时劳务服务搬运工</t>
  </si>
  <si>
    <t>2012.11-2017.10</t>
  </si>
  <si>
    <t>2016年全年</t>
  </si>
  <si>
    <t>蒋家碧</t>
  </si>
  <si>
    <t>510602196609100507</t>
  </si>
  <si>
    <t>5106000011000937</t>
  </si>
  <si>
    <t>打扫清洁</t>
  </si>
  <si>
    <t>2012.1-2016.9</t>
  </si>
  <si>
    <t>王晓萍</t>
  </si>
  <si>
    <t>510802196703124127</t>
  </si>
  <si>
    <t>5106990112001185</t>
  </si>
  <si>
    <t>打扫卫生</t>
  </si>
  <si>
    <t>2012.4-2017.3</t>
  </si>
  <si>
    <t>王文芳</t>
  </si>
  <si>
    <t>510602196602281528</t>
  </si>
  <si>
    <t>5106990012008627</t>
  </si>
  <si>
    <t>送奶</t>
  </si>
  <si>
    <t>2012.1-2016.2</t>
  </si>
  <si>
    <t>杜亚萍</t>
  </si>
  <si>
    <t>612728196609122620</t>
  </si>
  <si>
    <t>5106990112004369</t>
  </si>
  <si>
    <t>2012.6-2016.9</t>
  </si>
  <si>
    <t>王秋平</t>
  </si>
  <si>
    <t>510802196608081122</t>
  </si>
  <si>
    <t>5106990112004370</t>
  </si>
  <si>
    <t>家庭保姆</t>
  </si>
  <si>
    <t>2012.6-2016.8</t>
  </si>
  <si>
    <t>2016.1-8</t>
  </si>
  <si>
    <t>惠彩宁</t>
  </si>
  <si>
    <t>510802196710014321</t>
  </si>
  <si>
    <t>5106990112007494</t>
  </si>
  <si>
    <t>杨仁勇</t>
  </si>
  <si>
    <t>519003195710090056</t>
  </si>
  <si>
    <t>5106000011005034</t>
  </si>
  <si>
    <t>刘纪卫</t>
  </si>
  <si>
    <t>510602195801291513</t>
  </si>
  <si>
    <t>5106990013141011</t>
  </si>
  <si>
    <t>货物搬运</t>
  </si>
  <si>
    <t>2013.3-2018.1</t>
  </si>
  <si>
    <t>张远兴</t>
  </si>
  <si>
    <t>510602195708271534</t>
  </si>
  <si>
    <t>5106990012010002</t>
  </si>
  <si>
    <t>2013.1-2017.8</t>
  </si>
  <si>
    <t>李应琼</t>
  </si>
  <si>
    <t>510602196709131706</t>
  </si>
  <si>
    <t>5106000011010971</t>
  </si>
  <si>
    <t>2013.1-2017.9</t>
  </si>
  <si>
    <t>何先翠</t>
  </si>
  <si>
    <t>510602196802291560</t>
  </si>
  <si>
    <t>5106990013139752</t>
  </si>
  <si>
    <t>水果零售</t>
  </si>
  <si>
    <t>2013.4-2018.2</t>
  </si>
  <si>
    <t>石蓉霞</t>
  </si>
  <si>
    <t>510602196901066502</t>
  </si>
  <si>
    <t>5106990012007495</t>
  </si>
  <si>
    <t>儿童接送</t>
  </si>
  <si>
    <t>2013.2-2016.1</t>
  </si>
  <si>
    <t>王银凤</t>
  </si>
  <si>
    <t>510623197206139024</t>
  </si>
  <si>
    <t>5106990012006064</t>
  </si>
  <si>
    <t>2013.3-2016.2</t>
  </si>
  <si>
    <t>2016.1-2月</t>
  </si>
  <si>
    <t>王桂琼</t>
  </si>
  <si>
    <t>510623197107208629</t>
  </si>
  <si>
    <t>5106990012014092</t>
  </si>
  <si>
    <t>舒燕</t>
  </si>
  <si>
    <t>510602197209021521</t>
  </si>
  <si>
    <t>5106990012005611</t>
  </si>
  <si>
    <t>刘碎容</t>
  </si>
  <si>
    <t>510921196801157605</t>
  </si>
  <si>
    <t>5106990013000520</t>
  </si>
  <si>
    <t>马倩</t>
  </si>
  <si>
    <t>412728196803024269</t>
  </si>
  <si>
    <t>5106990013000765</t>
  </si>
  <si>
    <t>2013、4-2014.12,2015.1-2015.11,2016.1-2018.3</t>
  </si>
  <si>
    <t>阳运凤</t>
  </si>
  <si>
    <t>510623197207260061</t>
  </si>
  <si>
    <t>5106990012008566</t>
  </si>
  <si>
    <t>2013、6-2016、5</t>
  </si>
  <si>
    <t>2016年1-5</t>
  </si>
  <si>
    <t>罗叙</t>
  </si>
  <si>
    <t>510602196604137669</t>
  </si>
  <si>
    <t>5106990013001047</t>
  </si>
  <si>
    <t>2013、9-2016、4</t>
  </si>
  <si>
    <t>何贤翠</t>
  </si>
  <si>
    <t>510602196806112769</t>
  </si>
  <si>
    <t>5106000011008826</t>
  </si>
  <si>
    <t>2013、8-2018、6</t>
  </si>
  <si>
    <t>周明辉</t>
  </si>
  <si>
    <t>511023196304234977</t>
  </si>
  <si>
    <t>5106990113139644</t>
  </si>
  <si>
    <t>水电气安装维护</t>
  </si>
  <si>
    <t>2016.1-6</t>
  </si>
  <si>
    <t>姚刚</t>
  </si>
  <si>
    <t>510602196105105937</t>
  </si>
  <si>
    <t>5106990012004363</t>
  </si>
  <si>
    <t>临时劳务服务</t>
  </si>
  <si>
    <t>2016.1-7</t>
  </si>
  <si>
    <t>陈加连</t>
  </si>
  <si>
    <t>510602196807202141</t>
  </si>
  <si>
    <t>5106990012004365</t>
  </si>
  <si>
    <t>夜市摊点</t>
  </si>
  <si>
    <t>2013.8-2018.7</t>
  </si>
  <si>
    <t>杨英</t>
  </si>
  <si>
    <t>510602196808161548</t>
  </si>
  <si>
    <t>5106990013139566</t>
  </si>
  <si>
    <t>钟点工煮饭</t>
  </si>
  <si>
    <t>沈士川</t>
  </si>
  <si>
    <t>510602196305056332</t>
  </si>
  <si>
    <t>5106990012007497</t>
  </si>
  <si>
    <t>街道小贩卖干货</t>
  </si>
  <si>
    <t>陈爽英</t>
  </si>
  <si>
    <t>510624196809111823</t>
  </si>
  <si>
    <t>5106990013000820</t>
  </si>
  <si>
    <t>老年人看护</t>
  </si>
  <si>
    <t>2013.11-2018.09</t>
  </si>
  <si>
    <t>史英军</t>
  </si>
  <si>
    <t>511025195810037878</t>
  </si>
  <si>
    <t>51069900112006042</t>
  </si>
  <si>
    <t>水电维修</t>
  </si>
  <si>
    <t>2014.2-2018.10</t>
  </si>
  <si>
    <t>曹英</t>
  </si>
  <si>
    <t>51102719681204522X</t>
  </si>
  <si>
    <t>5106990013002098</t>
  </si>
  <si>
    <t>钟点工打扫卫生</t>
  </si>
  <si>
    <t>2014.2-2018.12</t>
  </si>
  <si>
    <t>肖本菊</t>
  </si>
  <si>
    <t>510602196810191527</t>
  </si>
  <si>
    <t>5106990013139768</t>
  </si>
  <si>
    <t>邓瑞卿</t>
  </si>
  <si>
    <t>510602196810233029</t>
  </si>
  <si>
    <t>5106990013002103</t>
  </si>
  <si>
    <t>钟点工煮饭打扫卫生</t>
  </si>
  <si>
    <t>李维能</t>
  </si>
  <si>
    <t>510602196810287625</t>
  </si>
  <si>
    <t>5106990014000005</t>
  </si>
  <si>
    <t>李田明</t>
  </si>
  <si>
    <t>510623196009150035</t>
  </si>
  <si>
    <t>5106990013002082</t>
  </si>
  <si>
    <t>夜市摊点卖冒菜</t>
  </si>
  <si>
    <t>2014.3-2017.2</t>
  </si>
  <si>
    <t>谢贤凤</t>
  </si>
  <si>
    <t>510624196807094820</t>
  </si>
  <si>
    <t>5106000011009302</t>
  </si>
  <si>
    <t>夜班值守</t>
  </si>
  <si>
    <t>2014.4-2018.7</t>
  </si>
  <si>
    <t>林向胜</t>
  </si>
  <si>
    <t>510623195812211517</t>
  </si>
  <si>
    <t>5106990013001613</t>
  </si>
  <si>
    <t>2014.4-2018.12</t>
  </si>
  <si>
    <t>舒凤英</t>
  </si>
  <si>
    <t>510602197310191349</t>
  </si>
  <si>
    <t>5106990013002085</t>
  </si>
  <si>
    <t>绣十字绣</t>
  </si>
  <si>
    <t>2014.4.-2017.3</t>
  </si>
  <si>
    <t>刘云秀</t>
  </si>
  <si>
    <t>51060219680817156X</t>
  </si>
  <si>
    <t>5106990013139469</t>
  </si>
  <si>
    <t>2014.4-2018.8</t>
  </si>
  <si>
    <t>梅木姣</t>
  </si>
  <si>
    <t>42112719690216084X</t>
  </si>
  <si>
    <t>5106990112013080</t>
  </si>
  <si>
    <t>2014.4-2014.12,2015.1-11,2016.5-2016.12，,217.1-2019.2</t>
  </si>
  <si>
    <t>2016.5-12</t>
  </si>
  <si>
    <t>程素琼</t>
  </si>
  <si>
    <t>510822197312102625</t>
  </si>
  <si>
    <t>5106990013000368</t>
  </si>
  <si>
    <t>2014.4-2017.3</t>
  </si>
  <si>
    <t>杨西平</t>
  </si>
  <si>
    <t>511022196811210025</t>
  </si>
  <si>
    <t>5106990013000795</t>
  </si>
  <si>
    <t>小孩接送</t>
  </si>
  <si>
    <t>2014.5-2018.11</t>
  </si>
  <si>
    <t>王萍</t>
  </si>
  <si>
    <t>510602197211152221</t>
  </si>
  <si>
    <t>5106990013002087</t>
  </si>
  <si>
    <t>家庭作坊</t>
  </si>
  <si>
    <t>2014.5-2016.8 2017.1-8</t>
  </si>
  <si>
    <t>郭洪燕</t>
  </si>
  <si>
    <t>510802196708071124</t>
  </si>
  <si>
    <t>5106990013000364</t>
  </si>
  <si>
    <t>2014.6-2017.8</t>
  </si>
  <si>
    <t>李安琼</t>
  </si>
  <si>
    <t>510602196905242040</t>
  </si>
  <si>
    <t>5106990014000575</t>
  </si>
  <si>
    <t>钟点工打扫卫生煮饭</t>
  </si>
  <si>
    <t>2014.7-2014.12,2015.1-2015.11,2016.1-2019.5</t>
  </si>
  <si>
    <t>邱小兰</t>
  </si>
  <si>
    <t>51060219690408276X</t>
  </si>
  <si>
    <t>5106990013139430</t>
  </si>
  <si>
    <t>2014.6-2019.4</t>
  </si>
  <si>
    <t>赵红梅</t>
  </si>
  <si>
    <t>510602196705065983</t>
  </si>
  <si>
    <t>5106990013001533</t>
  </si>
  <si>
    <t>2014.7-2016.11,2017.1-2017.5</t>
  </si>
  <si>
    <t>2016年1-11</t>
  </si>
  <si>
    <t>王华碧</t>
  </si>
  <si>
    <t>510602197405021529</t>
  </si>
  <si>
    <t>5106990014000694</t>
  </si>
  <si>
    <t>肖舫</t>
  </si>
  <si>
    <t>510126196812190345</t>
  </si>
  <si>
    <t>5106990112006515</t>
  </si>
  <si>
    <t>2014.8-2018.12</t>
  </si>
  <si>
    <t>谢利红</t>
  </si>
  <si>
    <t>510602196902187568</t>
  </si>
  <si>
    <t>5106992014000487</t>
  </si>
  <si>
    <t>2007.1-12,2014.8-2016.7</t>
  </si>
  <si>
    <t>向安玉</t>
  </si>
  <si>
    <t>51060219680601152X</t>
  </si>
  <si>
    <t>5106990013001008</t>
  </si>
  <si>
    <t>2014.11-2018.6</t>
  </si>
  <si>
    <t>陈英</t>
  </si>
  <si>
    <t>51080219690926044X</t>
  </si>
  <si>
    <t>5106990112007492</t>
  </si>
  <si>
    <t>工艺品制作绣十字绣</t>
  </si>
  <si>
    <t>2014.11-2019.9</t>
  </si>
  <si>
    <t>谢莲英</t>
  </si>
  <si>
    <t>51060219681128766X</t>
  </si>
  <si>
    <t>5106990012006033</t>
  </si>
  <si>
    <t>2014.11-2018.11</t>
  </si>
  <si>
    <t>王庆红</t>
  </si>
  <si>
    <t>510602196810175949</t>
  </si>
  <si>
    <t>5106990014001583</t>
  </si>
  <si>
    <t>2014.11-2018.10</t>
  </si>
  <si>
    <t>张光平</t>
  </si>
  <si>
    <t>510602196603161544</t>
  </si>
  <si>
    <t>5106990012003191</t>
  </si>
  <si>
    <t>2012.6-2016.3</t>
  </si>
  <si>
    <t>43</t>
  </si>
  <si>
    <t>江忠富</t>
  </si>
  <si>
    <t>510602195701191515</t>
  </si>
  <si>
    <t>5106990012005427</t>
  </si>
  <si>
    <t>临时劳务</t>
  </si>
  <si>
    <t>2012.10-2017.1</t>
  </si>
  <si>
    <t>38</t>
  </si>
  <si>
    <t>牟文祥</t>
  </si>
  <si>
    <t>510723195702102032</t>
  </si>
  <si>
    <t>5106990013000844</t>
  </si>
  <si>
    <t>搬运工</t>
  </si>
  <si>
    <t>2014.1-2017.2</t>
  </si>
  <si>
    <t>24</t>
  </si>
  <si>
    <t>曾小红</t>
  </si>
  <si>
    <t>51060219681001116X</t>
  </si>
  <si>
    <t>5106990012006708</t>
  </si>
  <si>
    <t>2014.1-2018.10</t>
  </si>
  <si>
    <t>2016.4-2016.12</t>
  </si>
  <si>
    <t>林付容</t>
  </si>
  <si>
    <t>510602197401191520</t>
  </si>
  <si>
    <t>5106990014000692</t>
  </si>
  <si>
    <t>18</t>
  </si>
  <si>
    <t>杨金英</t>
  </si>
  <si>
    <t>510702197211291227</t>
  </si>
  <si>
    <t>5106990013000525</t>
  </si>
  <si>
    <t>张新凤</t>
  </si>
  <si>
    <t>512222197302069445</t>
  </si>
  <si>
    <t>5106990112014317</t>
  </si>
  <si>
    <t>彭元玉</t>
  </si>
  <si>
    <t>51062219660808482X</t>
  </si>
  <si>
    <t>5106990013000818</t>
  </si>
  <si>
    <t>2014.7-2016.8</t>
  </si>
  <si>
    <t>2016.1-2016.8</t>
  </si>
  <si>
    <t>贺云</t>
  </si>
  <si>
    <t>510602196208236497</t>
  </si>
  <si>
    <t>5106000011008814</t>
  </si>
  <si>
    <t>送货工</t>
  </si>
  <si>
    <t>范小蓉</t>
  </si>
  <si>
    <t>510602196609295949</t>
  </si>
  <si>
    <t>5106990012000627</t>
  </si>
  <si>
    <t>2012.4-2016.9</t>
  </si>
  <si>
    <t>45</t>
  </si>
  <si>
    <t>2016.1-2016.9</t>
  </si>
  <si>
    <t>何勇</t>
  </si>
  <si>
    <t>51060219640501755X</t>
  </si>
  <si>
    <t>5106990013139892</t>
  </si>
  <si>
    <t>陪护</t>
  </si>
  <si>
    <t>2014.7-2016.4</t>
  </si>
  <si>
    <t>25</t>
  </si>
  <si>
    <t>曾建华</t>
  </si>
  <si>
    <t>510602196609082425</t>
  </si>
  <si>
    <t>5106990013000847</t>
  </si>
  <si>
    <t>2014.1-2016.9</t>
  </si>
  <si>
    <t>黄隆菊</t>
  </si>
  <si>
    <t>51060219660325170X</t>
  </si>
  <si>
    <t>5106990012004128</t>
  </si>
  <si>
    <t>乐福北苑6-2-1-1家庭保姆</t>
  </si>
  <si>
    <t>杨小英</t>
  </si>
  <si>
    <t>510602196610230982</t>
  </si>
  <si>
    <t>5106000011013261</t>
  </si>
  <si>
    <t>未来城18幢2-6-2钟点工</t>
  </si>
  <si>
    <t>2011.12-2016.10</t>
  </si>
  <si>
    <t>2016.1-2016.10</t>
  </si>
  <si>
    <t>付丽凤</t>
  </si>
  <si>
    <t>510602196702271722</t>
  </si>
  <si>
    <t>5106990012004124</t>
  </si>
  <si>
    <t>东汽医院住院部护工</t>
  </si>
  <si>
    <t>2012.3-2017.2</t>
  </si>
  <si>
    <t>2016年度</t>
  </si>
  <si>
    <t>李茂兰</t>
  </si>
  <si>
    <t>510602196610181703</t>
  </si>
  <si>
    <t>5106000011014252</t>
  </si>
  <si>
    <t>西湖街439号车棚车辆看管</t>
  </si>
  <si>
    <t>2012.1-2016.10</t>
  </si>
  <si>
    <t>胡顺香</t>
  </si>
  <si>
    <t>510602196604141705</t>
  </si>
  <si>
    <t>5106991013000017</t>
  </si>
  <si>
    <t>乐福南苑5-2-6-1家庭保姆</t>
  </si>
  <si>
    <t>邓增翠</t>
  </si>
  <si>
    <t>510602196803022784</t>
  </si>
  <si>
    <t>5106990012013842</t>
  </si>
  <si>
    <t>乐福南苑2-2-2-2钟点工</t>
  </si>
  <si>
    <t>2013.4 -2018.3</t>
  </si>
  <si>
    <t>钱林芳</t>
  </si>
  <si>
    <t>510623196808042524</t>
  </si>
  <si>
    <t>5106990012013850</t>
  </si>
  <si>
    <t>民福菜市场卖菜</t>
  </si>
  <si>
    <t>尹清秀</t>
  </si>
  <si>
    <t>510602196807291703</t>
  </si>
  <si>
    <t>5106990012013841</t>
  </si>
  <si>
    <t>大名城钟点工</t>
  </si>
  <si>
    <t>2013.11-2018.7</t>
  </si>
  <si>
    <t>陈云芳</t>
  </si>
  <si>
    <t>510602196902161704</t>
  </si>
  <si>
    <t>5106990013140296</t>
  </si>
  <si>
    <t>筑境1002-2-15-2钟点工</t>
  </si>
  <si>
    <t>2014.10-2019.2</t>
  </si>
  <si>
    <t>王小燕</t>
  </si>
  <si>
    <t>510602196904010985</t>
  </si>
  <si>
    <t>5106990014001395</t>
  </si>
  <si>
    <t>东汽馨苑25-1-9-3钟点工</t>
  </si>
  <si>
    <t>2014.10-2019.4</t>
  </si>
  <si>
    <t>明再菊</t>
  </si>
  <si>
    <t>510602196611161827</t>
  </si>
  <si>
    <t>5106990012004277</t>
  </si>
  <si>
    <t>沱江社区辖区内临时劳务服务</t>
  </si>
  <si>
    <t>2011.1-2011.12    2014.7-2016.6</t>
  </si>
  <si>
    <t>陈莉</t>
  </si>
  <si>
    <t>510602196601085621</t>
  </si>
  <si>
    <t>5106990012001951</t>
  </si>
  <si>
    <t>2012.8-2016.1</t>
  </si>
  <si>
    <t>尹祎</t>
  </si>
  <si>
    <t>51060219660208652X</t>
  </si>
  <si>
    <t>5106990012012033</t>
  </si>
  <si>
    <t>2011.4-2016.2</t>
  </si>
  <si>
    <t>曲波</t>
  </si>
  <si>
    <t>510602196603205949</t>
  </si>
  <si>
    <t>5106990012012038</t>
  </si>
  <si>
    <t>1-3月</t>
  </si>
  <si>
    <t>严建华</t>
  </si>
  <si>
    <t>510602196604113907</t>
  </si>
  <si>
    <t>5106990012012026</t>
  </si>
  <si>
    <t>2011.5-2016.4</t>
  </si>
  <si>
    <t>刘建</t>
  </si>
  <si>
    <t>510602196607276509</t>
  </si>
  <si>
    <t>5106000011008425</t>
  </si>
  <si>
    <t>2011.11-2016.7</t>
  </si>
  <si>
    <t>谢生碧</t>
  </si>
  <si>
    <t>510602196608284068</t>
  </si>
  <si>
    <t>5106990012011941</t>
  </si>
  <si>
    <t>2011.9-2016.8</t>
  </si>
  <si>
    <t>龚晓莉</t>
  </si>
  <si>
    <t>51070219661106052X</t>
  </si>
  <si>
    <t>5106990112011940</t>
  </si>
  <si>
    <t>2011.12-2016.11</t>
  </si>
  <si>
    <t>1-10月</t>
  </si>
  <si>
    <t>张晓静</t>
  </si>
  <si>
    <t>513321197109290025</t>
  </si>
  <si>
    <t>5106990112001097</t>
  </si>
  <si>
    <t>何新开</t>
  </si>
  <si>
    <t>51060219630816593X</t>
  </si>
  <si>
    <t>5106030012020860</t>
  </si>
  <si>
    <t>陈蓉</t>
  </si>
  <si>
    <t>510602196807275949</t>
  </si>
  <si>
    <t>5106030011001527</t>
  </si>
  <si>
    <t>2014.1-2018.7</t>
  </si>
  <si>
    <t>陈加秀</t>
  </si>
  <si>
    <t>510602196810052949</t>
  </si>
  <si>
    <t>5106990013001039</t>
  </si>
  <si>
    <t>接送小孩</t>
  </si>
  <si>
    <t>陈太芳</t>
  </si>
  <si>
    <t>510623196808053020</t>
  </si>
  <si>
    <t>5106000011006833</t>
  </si>
  <si>
    <t>2014.5-2018.7</t>
  </si>
  <si>
    <t>孙伟珍</t>
  </si>
  <si>
    <t>510602196808131525</t>
  </si>
  <si>
    <t>5106990014000489</t>
  </si>
  <si>
    <t>方万利</t>
  </si>
  <si>
    <t>510602196812051587</t>
  </si>
  <si>
    <t>5106990013000526</t>
  </si>
  <si>
    <t>2014.11-2018.12</t>
  </si>
  <si>
    <t>王英</t>
  </si>
  <si>
    <t>512923196701233548</t>
  </si>
  <si>
    <t>5106000011000407</t>
  </si>
  <si>
    <t>2012.8-2017.1</t>
  </si>
  <si>
    <t>1-11月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</si>
</sst>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50">
    <font>
      <sz val="12"/>
      <name val="宋体"/>
      <family val="0"/>
    </font>
    <font>
      <b/>
      <sz val="20"/>
      <name val="宋体"/>
      <family val="0"/>
    </font>
    <font>
      <sz val="15"/>
      <name val="宋体"/>
      <family val="0"/>
    </font>
    <font>
      <sz val="10"/>
      <color indexed="8"/>
      <name val="宋体"/>
      <family val="0"/>
    </font>
    <font>
      <sz val="9"/>
      <name val="宋体"/>
      <family val="0"/>
    </font>
    <font>
      <sz val="9"/>
      <color indexed="8"/>
      <name val="宋体"/>
      <family val="0"/>
    </font>
    <font>
      <sz val="10"/>
      <name val="宋体"/>
      <family val="0"/>
    </font>
    <font>
      <sz val="11"/>
      <color indexed="9"/>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8"/>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1"/>
      <color indexed="9"/>
      <name val="宋体"/>
      <family val="0"/>
    </font>
    <font>
      <b/>
      <sz val="18"/>
      <color indexed="54"/>
      <name val="宋体"/>
      <family val="0"/>
    </font>
    <font>
      <sz val="11"/>
      <color indexed="19"/>
      <name val="宋体"/>
      <family val="0"/>
    </font>
    <font>
      <b/>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9"/>
      <color theme="1"/>
      <name val="宋体"/>
      <family val="0"/>
    </font>
    <font>
      <b/>
      <sz val="8"/>
      <name val="宋体"/>
      <family val="2"/>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style="thin"/>
    </border>
    <border>
      <left style="thin"/>
      <right style="thin"/>
      <top/>
      <bottom style="thin"/>
    </border>
    <border>
      <left/>
      <right style="thin"/>
      <top/>
      <bottom style="thin"/>
    </border>
    <border>
      <left style="thin"/>
      <right/>
      <top style="thin"/>
      <bottom style="thin"/>
    </border>
    <border>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0" fontId="37" fillId="0" borderId="0" applyNumberFormat="0" applyFill="0" applyBorder="0" applyAlignment="0" applyProtection="0"/>
    <xf numFmtId="0" fontId="38" fillId="0" borderId="3" applyNumberFormat="0" applyFill="0" applyAlignment="0" applyProtection="0"/>
    <xf numFmtId="0" fontId="0" fillId="0" borderId="0">
      <alignment/>
      <protection/>
    </xf>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cellStyleXfs>
  <cellXfs count="79">
    <xf numFmtId="0" fontId="0" fillId="0" borderId="0" xfId="0" applyAlignment="1">
      <alignment/>
    </xf>
    <xf numFmtId="0" fontId="0" fillId="0" borderId="0" xfId="0" applyFont="1" applyFill="1" applyAlignment="1">
      <alignment/>
    </xf>
    <xf numFmtId="9" fontId="0" fillId="0" borderId="0" xfId="0" applyNumberFormat="1" applyAlignment="1">
      <alignment/>
    </xf>
    <xf numFmtId="176" fontId="0" fillId="0" borderId="0" xfId="0" applyNumberFormat="1" applyAlignment="1">
      <alignment/>
    </xf>
    <xf numFmtId="0" fontId="1" fillId="0" borderId="0" xfId="0" applyFont="1" applyAlignment="1">
      <alignment horizontal="center"/>
    </xf>
    <xf numFmtId="0" fontId="2" fillId="0" borderId="0" xfId="0" applyFont="1" applyAlignment="1">
      <alignment horizontal="left" vertical="center" wrapText="1"/>
    </xf>
    <xf numFmtId="0" fontId="2" fillId="0" borderId="9"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textRotation="255" wrapText="1"/>
    </xf>
    <xf numFmtId="0" fontId="3" fillId="0" borderId="11" xfId="0" applyFont="1" applyBorder="1" applyAlignment="1">
      <alignment horizontal="center" vertical="center" wrapText="1"/>
    </xf>
    <xf numFmtId="0" fontId="3" fillId="0" borderId="11" xfId="0" applyFont="1" applyBorder="1" applyAlignment="1">
      <alignment horizontal="center" vertical="center" textRotation="255"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textRotation="255" wrapText="1"/>
    </xf>
    <xf numFmtId="0" fontId="4"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49" fontId="5" fillId="0" borderId="13" xfId="0" applyNumberFormat="1" applyFont="1" applyBorder="1" applyAlignment="1">
      <alignment horizontal="center" vertical="center" wrapText="1"/>
    </xf>
    <xf numFmtId="49" fontId="4" fillId="0" borderId="13" xfId="0" applyNumberFormat="1" applyFont="1" applyBorder="1" applyAlignment="1">
      <alignment horizontal="center" vertical="center"/>
    </xf>
    <xf numFmtId="0" fontId="5" fillId="0" borderId="13" xfId="0" applyFont="1" applyBorder="1" applyAlignment="1">
      <alignment horizontal="center" vertical="center"/>
    </xf>
    <xf numFmtId="49" fontId="5" fillId="0" borderId="13" xfId="0" applyNumberFormat="1" applyFont="1" applyBorder="1" applyAlignment="1">
      <alignment horizontal="center" vertical="center"/>
    </xf>
    <xf numFmtId="9" fontId="3" fillId="0" borderId="10"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176" fontId="3" fillId="0" borderId="10"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9" fontId="3" fillId="0" borderId="12"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14" fontId="6" fillId="0" borderId="13" xfId="0" applyNumberFormat="1" applyFont="1" applyBorder="1" applyAlignment="1">
      <alignment horizontal="center" vertical="center" wrapText="1"/>
    </xf>
    <xf numFmtId="9" fontId="6" fillId="0" borderId="13" xfId="0" applyNumberFormat="1" applyFont="1" applyBorder="1" applyAlignment="1">
      <alignment horizontal="center" vertical="center" wrapText="1"/>
    </xf>
    <xf numFmtId="0" fontId="4" fillId="0" borderId="13" xfId="0" applyNumberFormat="1" applyFont="1" applyBorder="1" applyAlignment="1">
      <alignment horizontal="center" vertical="center" wrapText="1"/>
    </xf>
    <xf numFmtId="0" fontId="4" fillId="0" borderId="13" xfId="0" applyNumberFormat="1" applyFont="1" applyBorder="1" applyAlignment="1">
      <alignment horizontal="center" vertical="center"/>
    </xf>
    <xf numFmtId="176" fontId="4" fillId="0" borderId="13" xfId="0" applyNumberFormat="1" applyFont="1" applyBorder="1" applyAlignment="1">
      <alignment horizontal="center" vertical="center" wrapText="1"/>
    </xf>
    <xf numFmtId="49" fontId="6" fillId="0" borderId="13"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xf>
    <xf numFmtId="0" fontId="6" fillId="0" borderId="13" xfId="0" applyNumberFormat="1" applyFont="1" applyFill="1" applyBorder="1" applyAlignment="1">
      <alignment horizontal="center" vertical="center" wrapText="1"/>
    </xf>
    <xf numFmtId="0" fontId="47" fillId="0" borderId="13" xfId="0" applyFont="1" applyFill="1" applyBorder="1" applyAlignment="1">
      <alignment horizontal="center" vertical="center" wrapText="1"/>
    </xf>
    <xf numFmtId="0" fontId="47" fillId="0" borderId="13" xfId="0" applyFont="1" applyBorder="1" applyAlignment="1">
      <alignment horizontal="center" vertical="center" wrapText="1"/>
    </xf>
    <xf numFmtId="14" fontId="47" fillId="0" borderId="13" xfId="0" applyNumberFormat="1" applyFont="1" applyBorder="1" applyAlignment="1">
      <alignment horizontal="center" vertical="center" wrapText="1"/>
    </xf>
    <xf numFmtId="9" fontId="47" fillId="0" borderId="13" xfId="0" applyNumberFormat="1" applyFont="1" applyBorder="1" applyAlignment="1">
      <alignment horizontal="center" vertical="center" wrapText="1"/>
    </xf>
    <xf numFmtId="0" fontId="48" fillId="0" borderId="13" xfId="0" applyNumberFormat="1" applyFont="1" applyBorder="1" applyAlignment="1">
      <alignment horizontal="center" vertical="center" wrapText="1"/>
    </xf>
    <xf numFmtId="0" fontId="48" fillId="0" borderId="13" xfId="0" applyNumberFormat="1" applyFont="1" applyBorder="1" applyAlignment="1">
      <alignment horizontal="center" vertical="center"/>
    </xf>
    <xf numFmtId="176" fontId="48" fillId="0" borderId="13" xfId="0" applyNumberFormat="1"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Border="1" applyAlignment="1">
      <alignment horizontal="center" vertical="center" wrapText="1"/>
    </xf>
    <xf numFmtId="14" fontId="6" fillId="0" borderId="22" xfId="0" applyNumberFormat="1" applyFont="1" applyBorder="1" applyAlignment="1">
      <alignment horizontal="center" vertical="center" wrapText="1"/>
    </xf>
    <xf numFmtId="9" fontId="6" fillId="0" borderId="21"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49" fontId="4" fillId="0" borderId="21" xfId="0" applyNumberFormat="1" applyFont="1" applyBorder="1" applyAlignment="1">
      <alignment horizontal="center" vertical="center" wrapText="1"/>
    </xf>
    <xf numFmtId="0" fontId="6" fillId="0" borderId="0" xfId="0" applyFont="1" applyAlignment="1">
      <alignment horizontal="center" vertical="center" wrapText="1"/>
    </xf>
    <xf numFmtId="0" fontId="47" fillId="0" borderId="23" xfId="0" applyFont="1" applyFill="1" applyBorder="1" applyAlignment="1">
      <alignment horizontal="center" vertical="center" wrapText="1"/>
    </xf>
    <xf numFmtId="14" fontId="47" fillId="0" borderId="24" xfId="0" applyNumberFormat="1" applyFont="1" applyBorder="1" applyAlignment="1">
      <alignment horizontal="center" vertical="center" wrapText="1"/>
    </xf>
    <xf numFmtId="0" fontId="6" fillId="0" borderId="23" xfId="0" applyFont="1" applyFill="1" applyBorder="1" applyAlignment="1">
      <alignment horizontal="center" vertical="center" wrapText="1"/>
    </xf>
    <xf numFmtId="14" fontId="6" fillId="0" borderId="24" xfId="0" applyNumberFormat="1" applyFont="1" applyBorder="1" applyAlignment="1">
      <alignment horizontal="center" vertical="center" wrapText="1"/>
    </xf>
    <xf numFmtId="9" fontId="5" fillId="0" borderId="13" xfId="0" applyNumberFormat="1" applyFont="1" applyBorder="1" applyAlignment="1">
      <alignment horizontal="center" vertical="center" wrapText="1"/>
    </xf>
    <xf numFmtId="176" fontId="5" fillId="0" borderId="13"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xf numFmtId="176" fontId="4" fillId="0" borderId="23" xfId="0" applyNumberFormat="1" applyFont="1" applyBorder="1" applyAlignment="1">
      <alignment horizontal="center" vertical="center" wrapText="1"/>
    </xf>
    <xf numFmtId="176" fontId="48" fillId="0" borderId="22" xfId="0" applyNumberFormat="1" applyFont="1" applyBorder="1" applyAlignment="1">
      <alignment horizontal="center" vertical="center" wrapText="1"/>
    </xf>
    <xf numFmtId="176" fontId="4" fillId="0" borderId="2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center" vertical="center"/>
    </xf>
    <xf numFmtId="9" fontId="5" fillId="0" borderId="10" xfId="0" applyNumberFormat="1" applyFont="1" applyBorder="1" applyAlignment="1">
      <alignment horizontal="center" vertical="center" wrapText="1"/>
    </xf>
    <xf numFmtId="9" fontId="5" fillId="0" borderId="12" xfId="0" applyNumberFormat="1"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2" xfId="0" applyNumberFormat="1" applyFont="1" applyBorder="1" applyAlignment="1">
      <alignment horizontal="center" vertical="center" wrapText="1"/>
    </xf>
    <xf numFmtId="0" fontId="5" fillId="0" borderId="13" xfId="0" applyFont="1" applyBorder="1" applyAlignment="1" quotePrefix="1">
      <alignment horizontal="center" vertical="center" wrapText="1"/>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12" xfId="33"/>
    <cellStyle name="解释性文本" xfId="34"/>
    <cellStyle name="标题 1" xfId="35"/>
    <cellStyle name="常规 9"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 name="常规 2" xfId="66"/>
    <cellStyle name="常规 3" xfId="67"/>
    <cellStyle name="常规 13"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U152"/>
  <sheetViews>
    <sheetView tabSelected="1" workbookViewId="0" topLeftCell="A1">
      <selection activeCell="U11" sqref="U11"/>
    </sheetView>
  </sheetViews>
  <sheetFormatPr defaultColWidth="9.00390625" defaultRowHeight="14.25"/>
  <cols>
    <col min="1" max="1" width="3.625" style="0" customWidth="1"/>
    <col min="2" max="2" width="6.00390625" style="0" customWidth="1"/>
    <col min="3" max="4" width="3.125" style="0" customWidth="1"/>
    <col min="5" max="5" width="8.50390625" style="0" customWidth="1"/>
    <col min="6" max="6" width="9.125" style="0" customWidth="1"/>
    <col min="7" max="7" width="2.25390625" style="0" customWidth="1"/>
    <col min="9" max="9" width="12.75390625" style="0" customWidth="1"/>
    <col min="10" max="10" width="2.875" style="0" customWidth="1"/>
    <col min="11" max="11" width="10.125" style="2" customWidth="1"/>
    <col min="12" max="12" width="4.75390625" style="2" customWidth="1"/>
    <col min="13" max="13" width="8.625" style="0" customWidth="1"/>
    <col min="14" max="14" width="3.125" style="0" customWidth="1"/>
    <col min="15" max="15" width="7.875" style="3" customWidth="1"/>
    <col min="16" max="16" width="8.375" style="3" customWidth="1"/>
    <col min="17" max="17" width="2.875" style="0" customWidth="1"/>
    <col min="18" max="18" width="7.875" style="3" customWidth="1"/>
    <col min="19" max="19" width="13.375" style="3" customWidth="1"/>
    <col min="20" max="20" width="9.50390625" style="0" bestFit="1" customWidth="1"/>
  </cols>
  <sheetData>
    <row r="1" spans="1:19" ht="44.25" customHeight="1">
      <c r="A1" s="4" t="s">
        <v>0</v>
      </c>
      <c r="B1" s="4"/>
      <c r="C1" s="4"/>
      <c r="D1" s="4"/>
      <c r="E1" s="4"/>
      <c r="F1" s="4"/>
      <c r="G1" s="4"/>
      <c r="H1" s="4"/>
      <c r="I1" s="4"/>
      <c r="J1" s="4"/>
      <c r="K1" s="4"/>
      <c r="L1" s="4"/>
      <c r="M1" s="4"/>
      <c r="N1" s="4"/>
      <c r="O1" s="4"/>
      <c r="P1" s="4"/>
      <c r="Q1" s="4"/>
      <c r="R1" s="4"/>
      <c r="S1" s="4"/>
    </row>
    <row r="2" spans="1:19" ht="19.5" customHeight="1">
      <c r="A2" s="5" t="s">
        <v>1</v>
      </c>
      <c r="B2" s="5"/>
      <c r="C2" s="5"/>
      <c r="D2" s="5"/>
      <c r="E2" s="5"/>
      <c r="F2" s="5"/>
      <c r="G2" s="5"/>
      <c r="H2" s="5"/>
      <c r="I2" s="5"/>
      <c r="J2" s="5"/>
      <c r="K2" s="5"/>
      <c r="L2" s="5"/>
      <c r="M2" s="5"/>
      <c r="N2" s="5"/>
      <c r="O2" s="5"/>
      <c r="P2" s="5"/>
      <c r="Q2" s="5"/>
      <c r="R2" s="5"/>
      <c r="S2" s="5"/>
    </row>
    <row r="3" spans="1:19" ht="14.25" customHeight="1">
      <c r="A3" s="5"/>
      <c r="B3" s="5"/>
      <c r="C3" s="5"/>
      <c r="D3" s="5"/>
      <c r="E3" s="5"/>
      <c r="F3" s="5"/>
      <c r="G3" s="5"/>
      <c r="H3" s="5"/>
      <c r="I3" s="5"/>
      <c r="J3" s="5"/>
      <c r="K3" s="5"/>
      <c r="L3" s="5"/>
      <c r="M3" s="5"/>
      <c r="N3" s="5"/>
      <c r="O3" s="5"/>
      <c r="P3" s="5"/>
      <c r="Q3" s="5"/>
      <c r="R3" s="5"/>
      <c r="S3" s="5"/>
    </row>
    <row r="4" spans="1:19" ht="14.25" customHeight="1">
      <c r="A4" s="5"/>
      <c r="B4" s="5"/>
      <c r="C4" s="5"/>
      <c r="D4" s="5"/>
      <c r="E4" s="5"/>
      <c r="F4" s="5"/>
      <c r="G4" s="5"/>
      <c r="H4" s="5"/>
      <c r="I4" s="5"/>
      <c r="J4" s="5"/>
      <c r="K4" s="5"/>
      <c r="L4" s="5"/>
      <c r="M4" s="5"/>
      <c r="N4" s="5"/>
      <c r="O4" s="5"/>
      <c r="P4" s="5"/>
      <c r="Q4" s="5"/>
      <c r="R4" s="5"/>
      <c r="S4" s="5"/>
    </row>
    <row r="5" spans="1:19" ht="14.25" customHeight="1">
      <c r="A5" s="5"/>
      <c r="B5" s="5"/>
      <c r="C5" s="5"/>
      <c r="D5" s="5"/>
      <c r="E5" s="5"/>
      <c r="F5" s="5"/>
      <c r="G5" s="5"/>
      <c r="H5" s="5"/>
      <c r="I5" s="5"/>
      <c r="J5" s="5"/>
      <c r="K5" s="5"/>
      <c r="L5" s="5"/>
      <c r="M5" s="5"/>
      <c r="N5" s="5"/>
      <c r="O5" s="5"/>
      <c r="P5" s="5"/>
      <c r="Q5" s="5"/>
      <c r="R5" s="5"/>
      <c r="S5" s="5"/>
    </row>
    <row r="6" spans="1:19" ht="14.25" customHeight="1">
      <c r="A6" s="5"/>
      <c r="B6" s="5"/>
      <c r="C6" s="5"/>
      <c r="D6" s="5"/>
      <c r="E6" s="5"/>
      <c r="F6" s="5"/>
      <c r="G6" s="5"/>
      <c r="H6" s="5"/>
      <c r="I6" s="5"/>
      <c r="J6" s="5"/>
      <c r="K6" s="5"/>
      <c r="L6" s="5"/>
      <c r="M6" s="5"/>
      <c r="N6" s="5"/>
      <c r="O6" s="5"/>
      <c r="P6" s="5"/>
      <c r="Q6" s="5"/>
      <c r="R6" s="5"/>
      <c r="S6" s="5"/>
    </row>
    <row r="7" spans="1:19" ht="88.5" customHeight="1">
      <c r="A7" s="6"/>
      <c r="B7" s="6"/>
      <c r="C7" s="6"/>
      <c r="D7" s="6"/>
      <c r="E7" s="6"/>
      <c r="F7" s="6"/>
      <c r="G7" s="6"/>
      <c r="H7" s="6"/>
      <c r="I7" s="6"/>
      <c r="J7" s="6"/>
      <c r="K7" s="6"/>
      <c r="L7" s="6"/>
      <c r="M7" s="6"/>
      <c r="N7" s="6"/>
      <c r="O7" s="6"/>
      <c r="P7" s="6"/>
      <c r="Q7" s="6"/>
      <c r="R7" s="6"/>
      <c r="S7" s="6"/>
    </row>
    <row r="8" spans="1:19" ht="14.25" customHeight="1">
      <c r="A8" s="7" t="s">
        <v>2</v>
      </c>
      <c r="B8" s="7" t="s">
        <v>3</v>
      </c>
      <c r="C8" s="8" t="s">
        <v>4</v>
      </c>
      <c r="D8" s="8" t="s">
        <v>5</v>
      </c>
      <c r="E8" s="7" t="s">
        <v>6</v>
      </c>
      <c r="F8" s="7" t="s">
        <v>7</v>
      </c>
      <c r="G8" s="8" t="s">
        <v>8</v>
      </c>
      <c r="H8" s="7" t="s">
        <v>9</v>
      </c>
      <c r="I8" s="7" t="s">
        <v>10</v>
      </c>
      <c r="J8" s="7" t="s">
        <v>11</v>
      </c>
      <c r="K8" s="7" t="s">
        <v>12</v>
      </c>
      <c r="L8" s="19" t="s">
        <v>13</v>
      </c>
      <c r="M8" s="20" t="s">
        <v>14</v>
      </c>
      <c r="N8" s="21"/>
      <c r="O8" s="21"/>
      <c r="P8" s="21"/>
      <c r="Q8" s="21"/>
      <c r="R8" s="21"/>
      <c r="S8" s="62"/>
    </row>
    <row r="9" spans="1:19" ht="14.25">
      <c r="A9" s="9"/>
      <c r="B9" s="9"/>
      <c r="C9" s="10"/>
      <c r="D9" s="10"/>
      <c r="E9" s="9"/>
      <c r="F9" s="9"/>
      <c r="G9" s="10"/>
      <c r="H9" s="9"/>
      <c r="I9" s="9"/>
      <c r="J9" s="9"/>
      <c r="K9" s="9"/>
      <c r="L9" s="22"/>
      <c r="M9" s="23"/>
      <c r="N9" s="24"/>
      <c r="O9" s="24"/>
      <c r="P9" s="24"/>
      <c r="Q9" s="24"/>
      <c r="R9" s="24"/>
      <c r="S9" s="63"/>
    </row>
    <row r="10" spans="1:19" ht="14.25" customHeight="1">
      <c r="A10" s="9"/>
      <c r="B10" s="9"/>
      <c r="C10" s="10"/>
      <c r="D10" s="10"/>
      <c r="E10" s="9"/>
      <c r="F10" s="9"/>
      <c r="G10" s="10"/>
      <c r="H10" s="9"/>
      <c r="I10" s="9"/>
      <c r="J10" s="9"/>
      <c r="K10" s="9"/>
      <c r="L10" s="22"/>
      <c r="M10" s="25" t="s">
        <v>15</v>
      </c>
      <c r="N10" s="26"/>
      <c r="O10" s="27"/>
      <c r="P10" s="25" t="s">
        <v>16</v>
      </c>
      <c r="Q10" s="26"/>
      <c r="R10" s="27"/>
      <c r="S10" s="28" t="s">
        <v>17</v>
      </c>
    </row>
    <row r="11" spans="1:19" ht="83.25" customHeight="1">
      <c r="A11" s="9"/>
      <c r="B11" s="9"/>
      <c r="C11" s="10"/>
      <c r="D11" s="10"/>
      <c r="E11" s="9"/>
      <c r="F11" s="9"/>
      <c r="G11" s="10"/>
      <c r="H11" s="9"/>
      <c r="I11" s="9"/>
      <c r="J11" s="9"/>
      <c r="K11" s="9"/>
      <c r="L11" s="22"/>
      <c r="M11" s="7" t="s">
        <v>18</v>
      </c>
      <c r="N11" s="7" t="s">
        <v>19</v>
      </c>
      <c r="O11" s="28" t="s">
        <v>20</v>
      </c>
      <c r="P11" s="28" t="s">
        <v>18</v>
      </c>
      <c r="Q11" s="64" t="s">
        <v>19</v>
      </c>
      <c r="R11" s="28" t="s">
        <v>20</v>
      </c>
      <c r="S11" s="29"/>
    </row>
    <row r="12" spans="1:19" ht="14.25" customHeight="1" hidden="1">
      <c r="A12" s="9"/>
      <c r="B12" s="9"/>
      <c r="C12" s="10"/>
      <c r="D12" s="10"/>
      <c r="E12" s="9"/>
      <c r="F12" s="9"/>
      <c r="G12" s="10"/>
      <c r="H12" s="9"/>
      <c r="I12" s="9"/>
      <c r="J12" s="9"/>
      <c r="K12" s="9"/>
      <c r="L12" s="22"/>
      <c r="M12" s="9"/>
      <c r="N12" s="9"/>
      <c r="O12" s="29"/>
      <c r="P12" s="29"/>
      <c r="Q12" s="65"/>
      <c r="R12" s="29"/>
      <c r="S12" s="29"/>
    </row>
    <row r="13" spans="1:19" ht="14.25" customHeight="1" hidden="1">
      <c r="A13" s="9"/>
      <c r="B13" s="9"/>
      <c r="C13" s="10"/>
      <c r="D13" s="10"/>
      <c r="E13" s="9"/>
      <c r="F13" s="9"/>
      <c r="G13" s="10"/>
      <c r="H13" s="9"/>
      <c r="I13" s="9"/>
      <c r="J13" s="9"/>
      <c r="K13" s="9"/>
      <c r="L13" s="22"/>
      <c r="M13" s="9"/>
      <c r="N13" s="9"/>
      <c r="O13" s="29"/>
      <c r="P13" s="29"/>
      <c r="Q13" s="65"/>
      <c r="R13" s="29"/>
      <c r="S13" s="29"/>
    </row>
    <row r="14" spans="1:19" ht="14.25" customHeight="1" hidden="1">
      <c r="A14" s="9"/>
      <c r="B14" s="9"/>
      <c r="C14" s="10"/>
      <c r="D14" s="10"/>
      <c r="E14" s="9"/>
      <c r="F14" s="9"/>
      <c r="G14" s="10"/>
      <c r="H14" s="9"/>
      <c r="I14" s="9"/>
      <c r="J14" s="9"/>
      <c r="K14" s="9"/>
      <c r="L14" s="22"/>
      <c r="M14" s="9"/>
      <c r="N14" s="9"/>
      <c r="O14" s="29"/>
      <c r="P14" s="29"/>
      <c r="Q14" s="65"/>
      <c r="R14" s="29"/>
      <c r="S14" s="29"/>
    </row>
    <row r="15" spans="1:19" ht="14.25" customHeight="1" hidden="1">
      <c r="A15" s="11"/>
      <c r="B15" s="11"/>
      <c r="C15" s="12"/>
      <c r="D15" s="12"/>
      <c r="E15" s="11"/>
      <c r="F15" s="11"/>
      <c r="G15" s="12"/>
      <c r="H15" s="11"/>
      <c r="I15" s="11"/>
      <c r="J15" s="11"/>
      <c r="K15" s="11"/>
      <c r="L15" s="30"/>
      <c r="M15" s="11"/>
      <c r="N15" s="11"/>
      <c r="O15" s="31"/>
      <c r="P15" s="31"/>
      <c r="Q15" s="66"/>
      <c r="R15" s="31"/>
      <c r="S15" s="31"/>
    </row>
    <row r="16" spans="1:21" s="1" customFormat="1" ht="34.5" customHeight="1">
      <c r="A16" s="13">
        <f>ROW()-15</f>
        <v>1</v>
      </c>
      <c r="B16" s="14" t="s">
        <v>21</v>
      </c>
      <c r="C16" s="14" t="s">
        <v>22</v>
      </c>
      <c r="D16" s="15">
        <v>45</v>
      </c>
      <c r="E16" s="14" t="s">
        <v>23</v>
      </c>
      <c r="F16" s="14" t="s">
        <v>24</v>
      </c>
      <c r="G16" s="14" t="s">
        <v>25</v>
      </c>
      <c r="H16" s="14" t="s">
        <v>26</v>
      </c>
      <c r="I16" s="32" t="s">
        <v>27</v>
      </c>
      <c r="J16" s="33">
        <v>30</v>
      </c>
      <c r="K16" s="34" t="s">
        <v>28</v>
      </c>
      <c r="L16" s="35">
        <v>0.7</v>
      </c>
      <c r="M16" s="36">
        <v>564.9</v>
      </c>
      <c r="N16" s="37">
        <v>6</v>
      </c>
      <c r="O16" s="38">
        <v>3389.4</v>
      </c>
      <c r="P16" s="36">
        <v>0</v>
      </c>
      <c r="Q16" s="36">
        <v>0</v>
      </c>
      <c r="R16" s="67">
        <v>0</v>
      </c>
      <c r="S16" s="38">
        <v>3389.4</v>
      </c>
      <c r="T16"/>
      <c r="U16"/>
    </row>
    <row r="17" spans="1:21" s="1" customFormat="1" ht="34.5" customHeight="1">
      <c r="A17" s="13">
        <f aca="true" t="shared" si="0" ref="A17:A80">ROW()-15</f>
        <v>2</v>
      </c>
      <c r="B17" s="14" t="s">
        <v>29</v>
      </c>
      <c r="C17" s="14" t="s">
        <v>30</v>
      </c>
      <c r="D17" s="16">
        <v>56</v>
      </c>
      <c r="E17" s="14" t="s">
        <v>31</v>
      </c>
      <c r="F17" s="14" t="s">
        <v>32</v>
      </c>
      <c r="G17" s="14" t="s">
        <v>25</v>
      </c>
      <c r="H17" s="14" t="s">
        <v>33</v>
      </c>
      <c r="I17" s="32" t="s">
        <v>27</v>
      </c>
      <c r="J17" s="33">
        <v>30</v>
      </c>
      <c r="K17" s="34" t="s">
        <v>28</v>
      </c>
      <c r="L17" s="35">
        <v>0.7</v>
      </c>
      <c r="M17" s="36">
        <v>423.64</v>
      </c>
      <c r="N17" s="37">
        <v>6</v>
      </c>
      <c r="O17" s="38">
        <v>2541.84</v>
      </c>
      <c r="P17" s="36">
        <v>190.638</v>
      </c>
      <c r="Q17" s="36">
        <v>6</v>
      </c>
      <c r="R17" s="67">
        <v>1143.83</v>
      </c>
      <c r="S17" s="38">
        <v>3685.67</v>
      </c>
      <c r="T17"/>
      <c r="U17"/>
    </row>
    <row r="18" spans="1:21" s="1" customFormat="1" ht="34.5" customHeight="1">
      <c r="A18" s="13">
        <f t="shared" si="0"/>
        <v>3</v>
      </c>
      <c r="B18" s="14" t="s">
        <v>34</v>
      </c>
      <c r="C18" s="14" t="s">
        <v>22</v>
      </c>
      <c r="D18" s="16">
        <v>50</v>
      </c>
      <c r="E18" s="14" t="s">
        <v>35</v>
      </c>
      <c r="F18" s="14" t="s">
        <v>36</v>
      </c>
      <c r="G18" s="14" t="s">
        <v>25</v>
      </c>
      <c r="H18" s="14" t="s">
        <v>37</v>
      </c>
      <c r="I18" s="39" t="s">
        <v>27</v>
      </c>
      <c r="J18" s="33">
        <v>30</v>
      </c>
      <c r="K18" s="34" t="s">
        <v>28</v>
      </c>
      <c r="L18" s="35">
        <v>0.7</v>
      </c>
      <c r="M18" s="36">
        <v>423.64</v>
      </c>
      <c r="N18" s="40">
        <v>6</v>
      </c>
      <c r="O18" s="38">
        <v>2541.84</v>
      </c>
      <c r="P18" s="36">
        <v>190.638</v>
      </c>
      <c r="Q18" s="36">
        <v>6</v>
      </c>
      <c r="R18" s="67">
        <v>1143.83</v>
      </c>
      <c r="S18" s="38">
        <v>3685.67</v>
      </c>
      <c r="T18"/>
      <c r="U18"/>
    </row>
    <row r="19" spans="1:21" s="1" customFormat="1" ht="34.5" customHeight="1">
      <c r="A19" s="13">
        <f t="shared" si="0"/>
        <v>4</v>
      </c>
      <c r="B19" s="14" t="s">
        <v>38</v>
      </c>
      <c r="C19" s="14" t="s">
        <v>30</v>
      </c>
      <c r="D19" s="16">
        <v>58</v>
      </c>
      <c r="E19" s="14" t="s">
        <v>39</v>
      </c>
      <c r="F19" s="14" t="s">
        <v>40</v>
      </c>
      <c r="G19" s="14" t="s">
        <v>25</v>
      </c>
      <c r="H19" s="14" t="s">
        <v>41</v>
      </c>
      <c r="I19" s="41" t="s">
        <v>42</v>
      </c>
      <c r="J19" s="33">
        <v>28</v>
      </c>
      <c r="K19" s="34" t="s">
        <v>43</v>
      </c>
      <c r="L19" s="35">
        <v>0.7</v>
      </c>
      <c r="M19" s="36">
        <v>423.64</v>
      </c>
      <c r="N19" s="37">
        <v>12</v>
      </c>
      <c r="O19" s="38">
        <v>5083.68</v>
      </c>
      <c r="P19" s="36">
        <v>190.638</v>
      </c>
      <c r="Q19" s="36">
        <v>12</v>
      </c>
      <c r="R19" s="67">
        <v>2287.66</v>
      </c>
      <c r="S19" s="38">
        <v>7371.34</v>
      </c>
      <c r="T19"/>
      <c r="U19"/>
    </row>
    <row r="20" spans="1:21" s="1" customFormat="1" ht="34.5" customHeight="1">
      <c r="A20" s="13">
        <f t="shared" si="0"/>
        <v>5</v>
      </c>
      <c r="B20" s="14" t="s">
        <v>44</v>
      </c>
      <c r="C20" s="14" t="s">
        <v>22</v>
      </c>
      <c r="D20" s="16">
        <v>49</v>
      </c>
      <c r="E20" s="78" t="s">
        <v>45</v>
      </c>
      <c r="F20" s="14" t="s">
        <v>46</v>
      </c>
      <c r="G20" s="14" t="s">
        <v>25</v>
      </c>
      <c r="H20" s="14" t="s">
        <v>47</v>
      </c>
      <c r="I20" s="42" t="s">
        <v>48</v>
      </c>
      <c r="J20" s="43">
        <v>29</v>
      </c>
      <c r="K20" s="44" t="s">
        <v>49</v>
      </c>
      <c r="L20" s="45">
        <v>0.7</v>
      </c>
      <c r="M20" s="46">
        <v>376.18</v>
      </c>
      <c r="N20" s="47">
        <v>4</v>
      </c>
      <c r="O20" s="48">
        <v>1504.72</v>
      </c>
      <c r="P20" s="46">
        <v>0</v>
      </c>
      <c r="Q20" s="46">
        <v>0</v>
      </c>
      <c r="R20" s="48">
        <v>0</v>
      </c>
      <c r="S20" s="68">
        <v>1504.72</v>
      </c>
      <c r="T20"/>
      <c r="U20"/>
    </row>
    <row r="21" spans="1:21" s="1" customFormat="1" ht="34.5" customHeight="1">
      <c r="A21" s="13">
        <f t="shared" si="0"/>
        <v>6</v>
      </c>
      <c r="B21" s="14" t="s">
        <v>50</v>
      </c>
      <c r="C21" s="14" t="s">
        <v>22</v>
      </c>
      <c r="D21" s="16">
        <v>48</v>
      </c>
      <c r="E21" s="78" t="s">
        <v>51</v>
      </c>
      <c r="F21" s="14" t="s">
        <v>52</v>
      </c>
      <c r="G21" s="14" t="s">
        <v>25</v>
      </c>
      <c r="H21" s="14" t="s">
        <v>37</v>
      </c>
      <c r="I21" s="49" t="s">
        <v>53</v>
      </c>
      <c r="J21" s="50">
        <v>28</v>
      </c>
      <c r="K21" s="51" t="s">
        <v>43</v>
      </c>
      <c r="L21" s="52">
        <v>0.7</v>
      </c>
      <c r="M21" s="53">
        <v>423.64</v>
      </c>
      <c r="N21" s="54">
        <v>12</v>
      </c>
      <c r="O21" s="55">
        <v>5083.68</v>
      </c>
      <c r="P21" s="53">
        <v>0</v>
      </c>
      <c r="Q21" s="53">
        <v>0</v>
      </c>
      <c r="R21" s="69">
        <v>0</v>
      </c>
      <c r="S21" s="38">
        <v>5083.68</v>
      </c>
      <c r="T21"/>
      <c r="U21"/>
    </row>
    <row r="22" spans="1:21" s="1" customFormat="1" ht="34.5" customHeight="1">
      <c r="A22" s="13">
        <f t="shared" si="0"/>
        <v>7</v>
      </c>
      <c r="B22" s="14" t="s">
        <v>54</v>
      </c>
      <c r="C22" s="14" t="s">
        <v>30</v>
      </c>
      <c r="D22" s="16">
        <v>53</v>
      </c>
      <c r="E22" s="14" t="s">
        <v>55</v>
      </c>
      <c r="F22" s="14" t="s">
        <v>56</v>
      </c>
      <c r="G22" s="14" t="s">
        <v>25</v>
      </c>
      <c r="H22" s="14" t="s">
        <v>57</v>
      </c>
      <c r="I22" s="56" t="s">
        <v>58</v>
      </c>
      <c r="J22" s="43">
        <v>24</v>
      </c>
      <c r="K22" s="57" t="s">
        <v>43</v>
      </c>
      <c r="L22" s="45">
        <v>0.7</v>
      </c>
      <c r="M22" s="46">
        <v>423.64</v>
      </c>
      <c r="N22" s="47" t="s">
        <v>59</v>
      </c>
      <c r="O22" s="48">
        <v>5083.68</v>
      </c>
      <c r="P22" s="46">
        <v>190.638</v>
      </c>
      <c r="Q22" s="46">
        <v>12</v>
      </c>
      <c r="R22" s="48">
        <v>2287.66</v>
      </c>
      <c r="S22" s="48">
        <v>7371.34</v>
      </c>
      <c r="T22"/>
      <c r="U22"/>
    </row>
    <row r="23" spans="1:21" s="1" customFormat="1" ht="34.5" customHeight="1">
      <c r="A23" s="13">
        <f t="shared" si="0"/>
        <v>8</v>
      </c>
      <c r="B23" s="14" t="s">
        <v>60</v>
      </c>
      <c r="C23" s="14" t="s">
        <v>30</v>
      </c>
      <c r="D23" s="16">
        <v>57</v>
      </c>
      <c r="E23" s="14" t="s">
        <v>61</v>
      </c>
      <c r="F23" s="14" t="s">
        <v>62</v>
      </c>
      <c r="G23" s="14" t="s">
        <v>25</v>
      </c>
      <c r="H23" s="14" t="s">
        <v>63</v>
      </c>
      <c r="I23" s="58" t="s">
        <v>64</v>
      </c>
      <c r="J23" s="33">
        <v>21</v>
      </c>
      <c r="K23" s="59" t="s">
        <v>43</v>
      </c>
      <c r="L23" s="35">
        <v>0.7</v>
      </c>
      <c r="M23" s="36">
        <v>564.9</v>
      </c>
      <c r="N23" s="37">
        <v>12</v>
      </c>
      <c r="O23" s="38">
        <v>6778.8</v>
      </c>
      <c r="P23" s="36">
        <v>254.205</v>
      </c>
      <c r="Q23" s="36">
        <v>12</v>
      </c>
      <c r="R23" s="38">
        <v>3050.46</v>
      </c>
      <c r="S23" s="38">
        <v>9829.26</v>
      </c>
      <c r="T23"/>
      <c r="U23"/>
    </row>
    <row r="24" spans="1:21" s="1" customFormat="1" ht="34.5" customHeight="1">
      <c r="A24" s="13">
        <f t="shared" si="0"/>
        <v>9</v>
      </c>
      <c r="B24" s="14" t="s">
        <v>65</v>
      </c>
      <c r="C24" s="14" t="s">
        <v>30</v>
      </c>
      <c r="D24" s="16">
        <v>59</v>
      </c>
      <c r="E24" s="14" t="s">
        <v>66</v>
      </c>
      <c r="F24" s="14" t="s">
        <v>67</v>
      </c>
      <c r="G24" s="14" t="s">
        <v>25</v>
      </c>
      <c r="H24" s="14" t="s">
        <v>63</v>
      </c>
      <c r="I24" s="58" t="s">
        <v>68</v>
      </c>
      <c r="J24" s="33">
        <v>24</v>
      </c>
      <c r="K24" s="59" t="s">
        <v>43</v>
      </c>
      <c r="L24" s="35">
        <v>0.7</v>
      </c>
      <c r="M24" s="36">
        <v>423.64</v>
      </c>
      <c r="N24" s="37">
        <v>12</v>
      </c>
      <c r="O24" s="38">
        <v>5083.68</v>
      </c>
      <c r="P24" s="36">
        <v>0</v>
      </c>
      <c r="Q24" s="36">
        <v>0</v>
      </c>
      <c r="R24" s="38">
        <v>0</v>
      </c>
      <c r="S24" s="38">
        <v>5083.68</v>
      </c>
      <c r="T24"/>
      <c r="U24"/>
    </row>
    <row r="25" spans="1:21" s="1" customFormat="1" ht="34.5" customHeight="1">
      <c r="A25" s="13">
        <f t="shared" si="0"/>
        <v>10</v>
      </c>
      <c r="B25" s="14" t="s">
        <v>69</v>
      </c>
      <c r="C25" s="14" t="s">
        <v>30</v>
      </c>
      <c r="D25" s="16">
        <v>53</v>
      </c>
      <c r="E25" s="14" t="s">
        <v>70</v>
      </c>
      <c r="F25" s="14" t="s">
        <v>71</v>
      </c>
      <c r="G25" s="14" t="s">
        <v>25</v>
      </c>
      <c r="H25" s="14" t="s">
        <v>72</v>
      </c>
      <c r="I25" s="58" t="s">
        <v>73</v>
      </c>
      <c r="J25" s="33">
        <v>20</v>
      </c>
      <c r="K25" s="59" t="s">
        <v>43</v>
      </c>
      <c r="L25" s="35">
        <v>0.7</v>
      </c>
      <c r="M25" s="36">
        <v>423.64</v>
      </c>
      <c r="N25" s="37" t="s">
        <v>59</v>
      </c>
      <c r="O25" s="38">
        <v>5083.68</v>
      </c>
      <c r="P25" s="36">
        <v>0</v>
      </c>
      <c r="Q25" s="36">
        <v>0</v>
      </c>
      <c r="R25" s="38">
        <v>0</v>
      </c>
      <c r="S25" s="38">
        <v>5083.68</v>
      </c>
      <c r="T25"/>
      <c r="U25"/>
    </row>
    <row r="26" spans="1:21" s="1" customFormat="1" ht="34.5" customHeight="1">
      <c r="A26" s="13">
        <f t="shared" si="0"/>
        <v>11</v>
      </c>
      <c r="B26" s="14" t="s">
        <v>74</v>
      </c>
      <c r="C26" s="14" t="s">
        <v>22</v>
      </c>
      <c r="D26" s="16">
        <v>43</v>
      </c>
      <c r="E26" s="14" t="s">
        <v>75</v>
      </c>
      <c r="F26" s="14" t="s">
        <v>76</v>
      </c>
      <c r="G26" s="14" t="s">
        <v>25</v>
      </c>
      <c r="H26" s="14" t="s">
        <v>77</v>
      </c>
      <c r="I26" s="58" t="s">
        <v>78</v>
      </c>
      <c r="J26" s="33">
        <v>18</v>
      </c>
      <c r="K26" s="59" t="s">
        <v>43</v>
      </c>
      <c r="L26" s="35">
        <v>0.7</v>
      </c>
      <c r="M26" s="36">
        <v>423.64</v>
      </c>
      <c r="N26" s="37">
        <v>12</v>
      </c>
      <c r="O26" s="38">
        <v>5083.68</v>
      </c>
      <c r="P26" s="36">
        <v>190.638</v>
      </c>
      <c r="Q26" s="36">
        <v>12</v>
      </c>
      <c r="R26" s="38">
        <v>2287.66</v>
      </c>
      <c r="S26" s="38">
        <v>7371.34</v>
      </c>
      <c r="T26"/>
      <c r="U26"/>
    </row>
    <row r="27" spans="1:21" s="1" customFormat="1" ht="34.5" customHeight="1">
      <c r="A27" s="13">
        <f t="shared" si="0"/>
        <v>12</v>
      </c>
      <c r="B27" s="14" t="s">
        <v>79</v>
      </c>
      <c r="C27" s="14" t="s">
        <v>22</v>
      </c>
      <c r="D27" s="16">
        <v>50</v>
      </c>
      <c r="E27" s="14" t="s">
        <v>80</v>
      </c>
      <c r="F27" s="14" t="s">
        <v>81</v>
      </c>
      <c r="G27" s="14" t="s">
        <v>25</v>
      </c>
      <c r="H27" s="14" t="s">
        <v>63</v>
      </c>
      <c r="I27" s="14" t="s">
        <v>82</v>
      </c>
      <c r="J27" s="14">
        <v>21</v>
      </c>
      <c r="K27" s="14" t="s">
        <v>83</v>
      </c>
      <c r="L27" s="60">
        <v>0.7</v>
      </c>
      <c r="M27" s="14">
        <v>376.18</v>
      </c>
      <c r="N27" s="14">
        <v>1</v>
      </c>
      <c r="O27" s="61">
        <v>376.18</v>
      </c>
      <c r="P27" s="14">
        <v>169.281</v>
      </c>
      <c r="Q27" s="14">
        <v>1</v>
      </c>
      <c r="R27" s="61">
        <v>169.28</v>
      </c>
      <c r="S27" s="61">
        <v>545.46</v>
      </c>
      <c r="T27"/>
      <c r="U27"/>
    </row>
    <row r="28" spans="1:21" s="1" customFormat="1" ht="34.5" customHeight="1">
      <c r="A28" s="13">
        <f t="shared" si="0"/>
        <v>13</v>
      </c>
      <c r="B28" s="14" t="s">
        <v>84</v>
      </c>
      <c r="C28" s="14" t="s">
        <v>22</v>
      </c>
      <c r="D28" s="17">
        <v>44</v>
      </c>
      <c r="E28" s="14" t="s">
        <v>85</v>
      </c>
      <c r="F28" s="14" t="s">
        <v>86</v>
      </c>
      <c r="G28" s="14" t="s">
        <v>25</v>
      </c>
      <c r="H28" s="14" t="s">
        <v>87</v>
      </c>
      <c r="I28" s="14" t="s">
        <v>88</v>
      </c>
      <c r="J28" s="14">
        <v>36</v>
      </c>
      <c r="K28" s="14" t="s">
        <v>83</v>
      </c>
      <c r="L28" s="60">
        <v>0.7</v>
      </c>
      <c r="M28" s="14">
        <v>423.64</v>
      </c>
      <c r="N28" s="14">
        <v>1</v>
      </c>
      <c r="O28" s="61">
        <v>423.64</v>
      </c>
      <c r="P28" s="14">
        <v>190.638</v>
      </c>
      <c r="Q28" s="14">
        <v>1</v>
      </c>
      <c r="R28" s="61">
        <v>190.64</v>
      </c>
      <c r="S28" s="61">
        <v>614.28</v>
      </c>
      <c r="T28"/>
      <c r="U28"/>
    </row>
    <row r="29" spans="1:21" s="1" customFormat="1" ht="34.5" customHeight="1">
      <c r="A29" s="13">
        <f t="shared" si="0"/>
        <v>14</v>
      </c>
      <c r="B29" s="14" t="s">
        <v>89</v>
      </c>
      <c r="C29" s="14" t="s">
        <v>22</v>
      </c>
      <c r="D29" s="17">
        <v>50</v>
      </c>
      <c r="E29" s="14" t="s">
        <v>90</v>
      </c>
      <c r="F29" s="14" t="s">
        <v>91</v>
      </c>
      <c r="G29" s="14" t="s">
        <v>25</v>
      </c>
      <c r="H29" s="14" t="s">
        <v>87</v>
      </c>
      <c r="I29" s="14" t="s">
        <v>92</v>
      </c>
      <c r="J29" s="14">
        <v>36</v>
      </c>
      <c r="K29" s="14" t="s">
        <v>93</v>
      </c>
      <c r="L29" s="60">
        <v>0.7</v>
      </c>
      <c r="M29" s="14">
        <v>564.9</v>
      </c>
      <c r="N29" s="14">
        <v>2</v>
      </c>
      <c r="O29" s="61">
        <v>1129.8</v>
      </c>
      <c r="P29" s="14">
        <v>254.205</v>
      </c>
      <c r="Q29" s="14">
        <v>2</v>
      </c>
      <c r="R29" s="61">
        <v>508.41</v>
      </c>
      <c r="S29" s="61">
        <v>1638.21</v>
      </c>
      <c r="T29"/>
      <c r="U29"/>
    </row>
    <row r="30" spans="1:21" s="1" customFormat="1" ht="34.5" customHeight="1">
      <c r="A30" s="13">
        <f t="shared" si="0"/>
        <v>15</v>
      </c>
      <c r="B30" s="14" t="s">
        <v>94</v>
      </c>
      <c r="C30" s="14" t="s">
        <v>22</v>
      </c>
      <c r="D30" s="17">
        <v>50</v>
      </c>
      <c r="E30" s="14" t="s">
        <v>95</v>
      </c>
      <c r="F30" s="14" t="s">
        <v>96</v>
      </c>
      <c r="G30" s="14" t="s">
        <v>25</v>
      </c>
      <c r="H30" s="14" t="s">
        <v>97</v>
      </c>
      <c r="I30" s="14" t="s">
        <v>98</v>
      </c>
      <c r="J30" s="14">
        <v>36</v>
      </c>
      <c r="K30" s="14" t="s">
        <v>99</v>
      </c>
      <c r="L30" s="60">
        <v>0.7</v>
      </c>
      <c r="M30" s="14">
        <v>376.18</v>
      </c>
      <c r="N30" s="14">
        <v>4</v>
      </c>
      <c r="O30" s="61">
        <v>1504.72</v>
      </c>
      <c r="P30" s="14">
        <v>169.281</v>
      </c>
      <c r="Q30" s="14">
        <v>4</v>
      </c>
      <c r="R30" s="61">
        <v>677.12</v>
      </c>
      <c r="S30" s="61">
        <v>2181.84</v>
      </c>
      <c r="T30"/>
      <c r="U30"/>
    </row>
    <row r="31" spans="1:21" s="1" customFormat="1" ht="34.5" customHeight="1">
      <c r="A31" s="13">
        <f t="shared" si="0"/>
        <v>16</v>
      </c>
      <c r="B31" s="14" t="s">
        <v>100</v>
      </c>
      <c r="C31" s="14" t="s">
        <v>22</v>
      </c>
      <c r="D31" s="16">
        <v>50</v>
      </c>
      <c r="E31" s="14" t="s">
        <v>101</v>
      </c>
      <c r="F31" s="14" t="s">
        <v>102</v>
      </c>
      <c r="G31" s="14" t="s">
        <v>25</v>
      </c>
      <c r="H31" s="14" t="s">
        <v>63</v>
      </c>
      <c r="I31" s="14" t="s">
        <v>103</v>
      </c>
      <c r="J31" s="14">
        <v>18</v>
      </c>
      <c r="K31" s="14" t="s">
        <v>104</v>
      </c>
      <c r="L31" s="60">
        <v>0.7</v>
      </c>
      <c r="M31" s="14">
        <v>423.64</v>
      </c>
      <c r="N31" s="14">
        <v>6</v>
      </c>
      <c r="O31" s="61">
        <v>2541.84</v>
      </c>
      <c r="P31" s="14">
        <v>190.638</v>
      </c>
      <c r="Q31" s="14">
        <v>0</v>
      </c>
      <c r="R31" s="61">
        <v>0</v>
      </c>
      <c r="S31" s="61">
        <v>2541.84</v>
      </c>
      <c r="T31"/>
      <c r="U31"/>
    </row>
    <row r="32" spans="1:21" s="1" customFormat="1" ht="34.5" customHeight="1">
      <c r="A32" s="13">
        <f t="shared" si="0"/>
        <v>17</v>
      </c>
      <c r="B32" s="14" t="s">
        <v>105</v>
      </c>
      <c r="C32" s="14" t="s">
        <v>22</v>
      </c>
      <c r="D32" s="17">
        <v>46</v>
      </c>
      <c r="E32" s="14" t="s">
        <v>106</v>
      </c>
      <c r="F32" s="14" t="s">
        <v>107</v>
      </c>
      <c r="G32" s="14" t="s">
        <v>25</v>
      </c>
      <c r="H32" s="14" t="s">
        <v>108</v>
      </c>
      <c r="I32" s="14" t="s">
        <v>109</v>
      </c>
      <c r="J32" s="14">
        <v>29</v>
      </c>
      <c r="K32" s="14" t="s">
        <v>110</v>
      </c>
      <c r="L32" s="60">
        <v>0.7</v>
      </c>
      <c r="M32" s="14">
        <v>564.9</v>
      </c>
      <c r="N32" s="14">
        <v>7</v>
      </c>
      <c r="O32" s="61">
        <v>3954.3</v>
      </c>
      <c r="P32" s="14">
        <v>254.205</v>
      </c>
      <c r="Q32" s="14">
        <v>7</v>
      </c>
      <c r="R32" s="61">
        <v>1779.44</v>
      </c>
      <c r="S32" s="61">
        <v>5733.74</v>
      </c>
      <c r="T32"/>
      <c r="U32"/>
    </row>
    <row r="33" spans="1:21" s="1" customFormat="1" ht="34.5" customHeight="1">
      <c r="A33" s="13">
        <f t="shared" si="0"/>
        <v>18</v>
      </c>
      <c r="B33" s="14" t="s">
        <v>111</v>
      </c>
      <c r="C33" s="14" t="s">
        <v>22</v>
      </c>
      <c r="D33" s="17">
        <v>53</v>
      </c>
      <c r="E33" s="14" t="s">
        <v>112</v>
      </c>
      <c r="F33" s="14" t="s">
        <v>113</v>
      </c>
      <c r="G33" s="14" t="s">
        <v>25</v>
      </c>
      <c r="H33" s="14" t="s">
        <v>63</v>
      </c>
      <c r="I33" s="14" t="s">
        <v>114</v>
      </c>
      <c r="J33" s="14">
        <v>28</v>
      </c>
      <c r="K33" s="14" t="s">
        <v>115</v>
      </c>
      <c r="L33" s="60">
        <v>0.7</v>
      </c>
      <c r="M33" s="14">
        <v>423.64</v>
      </c>
      <c r="N33" s="14">
        <v>8</v>
      </c>
      <c r="O33" s="61">
        <v>3389.12</v>
      </c>
      <c r="P33" s="14">
        <v>190.638</v>
      </c>
      <c r="Q33" s="14">
        <v>8</v>
      </c>
      <c r="R33" s="61">
        <v>1525.1</v>
      </c>
      <c r="S33" s="61">
        <v>4914.22</v>
      </c>
      <c r="T33"/>
      <c r="U33"/>
    </row>
    <row r="34" spans="1:21" s="1" customFormat="1" ht="34.5" customHeight="1">
      <c r="A34" s="13">
        <f t="shared" si="0"/>
        <v>19</v>
      </c>
      <c r="B34" s="14" t="s">
        <v>116</v>
      </c>
      <c r="C34" s="14" t="s">
        <v>22</v>
      </c>
      <c r="D34" s="17">
        <v>50</v>
      </c>
      <c r="E34" s="14" t="s">
        <v>117</v>
      </c>
      <c r="F34" s="14" t="s">
        <v>118</v>
      </c>
      <c r="G34" s="14" t="s">
        <v>25</v>
      </c>
      <c r="H34" s="14" t="s">
        <v>119</v>
      </c>
      <c r="I34" s="14" t="s">
        <v>120</v>
      </c>
      <c r="J34" s="14">
        <v>29</v>
      </c>
      <c r="K34" s="14" t="s">
        <v>121</v>
      </c>
      <c r="L34" s="60">
        <v>0.7</v>
      </c>
      <c r="M34" s="14">
        <v>423.64</v>
      </c>
      <c r="N34" s="14">
        <v>9</v>
      </c>
      <c r="O34" s="61">
        <v>3812.76</v>
      </c>
      <c r="P34" s="14">
        <v>190.638</v>
      </c>
      <c r="Q34" s="14">
        <v>0</v>
      </c>
      <c r="R34" s="61">
        <v>0</v>
      </c>
      <c r="S34" s="61">
        <v>3812.76</v>
      </c>
      <c r="T34"/>
      <c r="U34"/>
    </row>
    <row r="35" spans="1:21" s="1" customFormat="1" ht="34.5" customHeight="1">
      <c r="A35" s="13">
        <f t="shared" si="0"/>
        <v>20</v>
      </c>
      <c r="B35" s="14" t="s">
        <v>122</v>
      </c>
      <c r="C35" s="14" t="s">
        <v>22</v>
      </c>
      <c r="D35" s="16">
        <v>45</v>
      </c>
      <c r="E35" s="14" t="s">
        <v>123</v>
      </c>
      <c r="F35" s="14" t="s">
        <v>124</v>
      </c>
      <c r="G35" s="14" t="s">
        <v>25</v>
      </c>
      <c r="H35" s="14" t="s">
        <v>87</v>
      </c>
      <c r="I35" s="14" t="s">
        <v>125</v>
      </c>
      <c r="J35" s="14">
        <v>36</v>
      </c>
      <c r="K35" s="14" t="s">
        <v>121</v>
      </c>
      <c r="L35" s="60">
        <v>0.7</v>
      </c>
      <c r="M35" s="14">
        <v>423.64</v>
      </c>
      <c r="N35" s="14">
        <v>9</v>
      </c>
      <c r="O35" s="61">
        <v>3812.76</v>
      </c>
      <c r="P35" s="14">
        <v>190.638</v>
      </c>
      <c r="Q35" s="14">
        <v>0</v>
      </c>
      <c r="R35" s="61">
        <v>0</v>
      </c>
      <c r="S35" s="61">
        <v>3812.76</v>
      </c>
      <c r="T35"/>
      <c r="U35"/>
    </row>
    <row r="36" spans="1:21" s="1" customFormat="1" ht="34.5" customHeight="1">
      <c r="A36" s="13">
        <f t="shared" si="0"/>
        <v>21</v>
      </c>
      <c r="B36" s="14" t="s">
        <v>126</v>
      </c>
      <c r="C36" s="14" t="s">
        <v>22</v>
      </c>
      <c r="D36" s="18">
        <v>49</v>
      </c>
      <c r="E36" s="14" t="s">
        <v>127</v>
      </c>
      <c r="F36" s="14" t="s">
        <v>128</v>
      </c>
      <c r="G36" s="14" t="s">
        <v>25</v>
      </c>
      <c r="H36" s="14" t="s">
        <v>63</v>
      </c>
      <c r="I36" s="14" t="s">
        <v>129</v>
      </c>
      <c r="J36" s="14">
        <v>27</v>
      </c>
      <c r="K36" s="14" t="s">
        <v>130</v>
      </c>
      <c r="L36" s="60">
        <v>0.7</v>
      </c>
      <c r="M36" s="14">
        <v>423.64</v>
      </c>
      <c r="N36" s="14">
        <v>12</v>
      </c>
      <c r="O36" s="61">
        <v>5083.68</v>
      </c>
      <c r="P36" s="14">
        <v>190.638</v>
      </c>
      <c r="Q36" s="14">
        <v>12</v>
      </c>
      <c r="R36" s="61">
        <v>2287.66</v>
      </c>
      <c r="S36" s="61">
        <v>7371.34</v>
      </c>
      <c r="T36"/>
      <c r="U36"/>
    </row>
    <row r="37" spans="1:21" s="1" customFormat="1" ht="34.5" customHeight="1">
      <c r="A37" s="13">
        <f t="shared" si="0"/>
        <v>22</v>
      </c>
      <c r="B37" s="14" t="s">
        <v>131</v>
      </c>
      <c r="C37" s="14" t="s">
        <v>22</v>
      </c>
      <c r="D37" s="18">
        <v>47</v>
      </c>
      <c r="E37" s="14" t="s">
        <v>132</v>
      </c>
      <c r="F37" s="14" t="s">
        <v>133</v>
      </c>
      <c r="G37" s="14" t="s">
        <v>25</v>
      </c>
      <c r="H37" s="14" t="s">
        <v>63</v>
      </c>
      <c r="I37" s="14" t="s">
        <v>134</v>
      </c>
      <c r="J37" s="14">
        <v>19</v>
      </c>
      <c r="K37" s="14" t="s">
        <v>130</v>
      </c>
      <c r="L37" s="60">
        <v>0.7</v>
      </c>
      <c r="M37" s="14">
        <v>706.16</v>
      </c>
      <c r="N37" s="14">
        <v>12</v>
      </c>
      <c r="O37" s="61">
        <v>8473.92</v>
      </c>
      <c r="P37" s="14">
        <v>317.772</v>
      </c>
      <c r="Q37" s="14">
        <v>12</v>
      </c>
      <c r="R37" s="61">
        <v>3813.26</v>
      </c>
      <c r="S37" s="61">
        <v>12287.18</v>
      </c>
      <c r="T37"/>
      <c r="U37"/>
    </row>
    <row r="38" spans="1:21" s="1" customFormat="1" ht="34.5" customHeight="1">
      <c r="A38" s="13">
        <f t="shared" si="0"/>
        <v>23</v>
      </c>
      <c r="B38" s="14" t="s">
        <v>135</v>
      </c>
      <c r="C38" s="14" t="s">
        <v>22</v>
      </c>
      <c r="D38" s="18">
        <v>47</v>
      </c>
      <c r="E38" s="14" t="s">
        <v>136</v>
      </c>
      <c r="F38" s="14" t="s">
        <v>137</v>
      </c>
      <c r="G38" s="14" t="s">
        <v>25</v>
      </c>
      <c r="H38" s="14" t="s">
        <v>63</v>
      </c>
      <c r="I38" s="14" t="s">
        <v>138</v>
      </c>
      <c r="J38" s="14">
        <v>15</v>
      </c>
      <c r="K38" s="14" t="s">
        <v>130</v>
      </c>
      <c r="L38" s="60">
        <v>0.7</v>
      </c>
      <c r="M38" s="14">
        <v>423.64</v>
      </c>
      <c r="N38" s="14">
        <v>12</v>
      </c>
      <c r="O38" s="61">
        <v>5083.68</v>
      </c>
      <c r="P38" s="14">
        <v>190.638</v>
      </c>
      <c r="Q38" s="14">
        <v>12</v>
      </c>
      <c r="R38" s="61">
        <v>2287.66</v>
      </c>
      <c r="S38" s="61">
        <v>7371.34</v>
      </c>
      <c r="T38"/>
      <c r="U38"/>
    </row>
    <row r="39" spans="1:21" s="1" customFormat="1" ht="34.5" customHeight="1">
      <c r="A39" s="13">
        <f t="shared" si="0"/>
        <v>24</v>
      </c>
      <c r="B39" s="14" t="s">
        <v>139</v>
      </c>
      <c r="C39" s="14" t="s">
        <v>22</v>
      </c>
      <c r="D39" s="18">
        <v>48</v>
      </c>
      <c r="E39" s="14" t="s">
        <v>140</v>
      </c>
      <c r="F39" s="14" t="s">
        <v>141</v>
      </c>
      <c r="G39" s="14" t="s">
        <v>25</v>
      </c>
      <c r="H39" s="14" t="s">
        <v>72</v>
      </c>
      <c r="I39" s="14" t="s">
        <v>142</v>
      </c>
      <c r="J39" s="14">
        <v>30</v>
      </c>
      <c r="K39" s="14" t="s">
        <v>143</v>
      </c>
      <c r="L39" s="60">
        <v>0.7</v>
      </c>
      <c r="M39" s="14">
        <v>706.16</v>
      </c>
      <c r="N39" s="14">
        <v>11</v>
      </c>
      <c r="O39" s="61">
        <v>7767.76</v>
      </c>
      <c r="P39" s="14">
        <v>317.772</v>
      </c>
      <c r="Q39" s="14">
        <v>11</v>
      </c>
      <c r="R39" s="61">
        <v>3495.49</v>
      </c>
      <c r="S39" s="61">
        <v>11263.25</v>
      </c>
      <c r="T39"/>
      <c r="U39"/>
    </row>
    <row r="40" spans="1:21" s="1" customFormat="1" ht="34.5" customHeight="1">
      <c r="A40" s="13">
        <f t="shared" si="0"/>
        <v>25</v>
      </c>
      <c r="B40" s="14" t="s">
        <v>144</v>
      </c>
      <c r="C40" s="14" t="s">
        <v>22</v>
      </c>
      <c r="D40" s="18">
        <v>43</v>
      </c>
      <c r="E40" s="14" t="s">
        <v>145</v>
      </c>
      <c r="F40" s="14" t="s">
        <v>146</v>
      </c>
      <c r="G40" s="14" t="s">
        <v>25</v>
      </c>
      <c r="H40" s="14" t="s">
        <v>147</v>
      </c>
      <c r="I40" s="14" t="s">
        <v>148</v>
      </c>
      <c r="J40" s="14" t="s">
        <v>149</v>
      </c>
      <c r="K40" s="14" t="s">
        <v>150</v>
      </c>
      <c r="L40" s="60">
        <v>0.7</v>
      </c>
      <c r="M40" s="14">
        <v>423.64</v>
      </c>
      <c r="N40" s="14">
        <v>10</v>
      </c>
      <c r="O40" s="61">
        <v>4236.4</v>
      </c>
      <c r="P40" s="14">
        <v>190.638</v>
      </c>
      <c r="Q40" s="14">
        <v>10</v>
      </c>
      <c r="R40" s="61">
        <v>1906.38</v>
      </c>
      <c r="S40" s="61">
        <v>6142.78</v>
      </c>
      <c r="T40"/>
      <c r="U40"/>
    </row>
    <row r="41" spans="1:21" s="1" customFormat="1" ht="34.5" customHeight="1">
      <c r="A41" s="13">
        <f t="shared" si="0"/>
        <v>26</v>
      </c>
      <c r="B41" s="14" t="s">
        <v>151</v>
      </c>
      <c r="C41" s="14" t="s">
        <v>30</v>
      </c>
      <c r="D41" s="18">
        <v>59</v>
      </c>
      <c r="E41" s="14" t="s">
        <v>152</v>
      </c>
      <c r="F41" s="14" t="s">
        <v>153</v>
      </c>
      <c r="G41" s="14" t="s">
        <v>25</v>
      </c>
      <c r="H41" s="14" t="s">
        <v>147</v>
      </c>
      <c r="I41" s="14" t="s">
        <v>154</v>
      </c>
      <c r="J41" s="14" t="s">
        <v>149</v>
      </c>
      <c r="K41" s="14" t="s">
        <v>155</v>
      </c>
      <c r="L41" s="60">
        <v>0.7</v>
      </c>
      <c r="M41" s="14">
        <v>423.64</v>
      </c>
      <c r="N41" s="14">
        <v>12</v>
      </c>
      <c r="O41" s="61">
        <v>5083.68</v>
      </c>
      <c r="P41" s="14">
        <v>190.638</v>
      </c>
      <c r="Q41" s="14">
        <v>12</v>
      </c>
      <c r="R41" s="61">
        <v>2287.66</v>
      </c>
      <c r="S41" s="61">
        <v>7371.34</v>
      </c>
      <c r="T41"/>
      <c r="U41"/>
    </row>
    <row r="42" spans="1:21" s="1" customFormat="1" ht="34.5" customHeight="1">
      <c r="A42" s="13">
        <f t="shared" si="0"/>
        <v>27</v>
      </c>
      <c r="B42" s="14" t="s">
        <v>156</v>
      </c>
      <c r="C42" s="14" t="s">
        <v>30</v>
      </c>
      <c r="D42" s="14">
        <v>59</v>
      </c>
      <c r="E42" s="14" t="s">
        <v>157</v>
      </c>
      <c r="F42" s="14" t="s">
        <v>158</v>
      </c>
      <c r="G42" s="14" t="s">
        <v>25</v>
      </c>
      <c r="H42" s="14" t="s">
        <v>147</v>
      </c>
      <c r="I42" s="14" t="s">
        <v>159</v>
      </c>
      <c r="J42" s="14" t="s">
        <v>160</v>
      </c>
      <c r="K42" s="14" t="s">
        <v>155</v>
      </c>
      <c r="L42" s="60">
        <v>0.7</v>
      </c>
      <c r="M42" s="14">
        <v>423.64</v>
      </c>
      <c r="N42" s="14">
        <v>12</v>
      </c>
      <c r="O42" s="61">
        <v>5083.68</v>
      </c>
      <c r="P42" s="14">
        <v>190.638</v>
      </c>
      <c r="Q42" s="14">
        <v>12</v>
      </c>
      <c r="R42" s="61">
        <v>2287.66</v>
      </c>
      <c r="S42" s="61">
        <v>7371.34</v>
      </c>
      <c r="T42"/>
      <c r="U42"/>
    </row>
    <row r="43" spans="1:21" s="1" customFormat="1" ht="34.5" customHeight="1">
      <c r="A43" s="13">
        <f t="shared" si="0"/>
        <v>28</v>
      </c>
      <c r="B43" s="14" t="s">
        <v>161</v>
      </c>
      <c r="C43" s="14" t="s">
        <v>22</v>
      </c>
      <c r="D43" s="14">
        <v>48</v>
      </c>
      <c r="E43" s="14" t="s">
        <v>162</v>
      </c>
      <c r="F43" s="14" t="s">
        <v>163</v>
      </c>
      <c r="G43" s="14" t="s">
        <v>25</v>
      </c>
      <c r="H43" s="14" t="s">
        <v>147</v>
      </c>
      <c r="I43" s="14" t="s">
        <v>164</v>
      </c>
      <c r="J43" s="14" t="s">
        <v>165</v>
      </c>
      <c r="K43" s="14" t="s">
        <v>155</v>
      </c>
      <c r="L43" s="60">
        <v>0.7</v>
      </c>
      <c r="M43" s="14">
        <v>423.64</v>
      </c>
      <c r="N43" s="14">
        <v>12</v>
      </c>
      <c r="O43" s="61">
        <v>5083.68</v>
      </c>
      <c r="P43" s="14">
        <v>190.638</v>
      </c>
      <c r="Q43" s="14">
        <v>0</v>
      </c>
      <c r="R43" s="61">
        <v>0</v>
      </c>
      <c r="S43" s="61">
        <v>5083.68</v>
      </c>
      <c r="T43"/>
      <c r="U43"/>
    </row>
    <row r="44" spans="1:21" s="1" customFormat="1" ht="34.5" customHeight="1">
      <c r="A44" s="13">
        <f t="shared" si="0"/>
        <v>29</v>
      </c>
      <c r="B44" s="14" t="s">
        <v>166</v>
      </c>
      <c r="C44" s="14" t="s">
        <v>22</v>
      </c>
      <c r="D44" s="14">
        <v>43</v>
      </c>
      <c r="E44" s="14" t="s">
        <v>167</v>
      </c>
      <c r="F44" s="14" t="s">
        <v>168</v>
      </c>
      <c r="G44" s="14" t="s">
        <v>25</v>
      </c>
      <c r="H44" s="14" t="s">
        <v>147</v>
      </c>
      <c r="I44" s="14" t="s">
        <v>169</v>
      </c>
      <c r="J44" s="14" t="s">
        <v>170</v>
      </c>
      <c r="K44" s="14" t="s">
        <v>155</v>
      </c>
      <c r="L44" s="60">
        <v>0.7</v>
      </c>
      <c r="M44" s="14">
        <v>423.64</v>
      </c>
      <c r="N44" s="14">
        <v>12</v>
      </c>
      <c r="O44" s="61">
        <v>5083.68</v>
      </c>
      <c r="P44" s="14">
        <v>190.638</v>
      </c>
      <c r="Q44" s="14">
        <v>0</v>
      </c>
      <c r="R44" s="61">
        <v>0</v>
      </c>
      <c r="S44" s="61">
        <v>5083.68</v>
      </c>
      <c r="T44"/>
      <c r="U44"/>
    </row>
    <row r="45" spans="1:21" s="1" customFormat="1" ht="34.5" customHeight="1">
      <c r="A45" s="13">
        <f t="shared" si="0"/>
        <v>30</v>
      </c>
      <c r="B45" s="14" t="s">
        <v>171</v>
      </c>
      <c r="C45" s="14" t="s">
        <v>30</v>
      </c>
      <c r="D45" s="14">
        <v>52</v>
      </c>
      <c r="E45" s="14" t="s">
        <v>172</v>
      </c>
      <c r="F45" s="14" t="s">
        <v>173</v>
      </c>
      <c r="G45" s="14" t="s">
        <v>25</v>
      </c>
      <c r="H45" s="14" t="s">
        <v>147</v>
      </c>
      <c r="I45" s="14" t="s">
        <v>174</v>
      </c>
      <c r="J45" s="14" t="s">
        <v>175</v>
      </c>
      <c r="K45" s="14" t="s">
        <v>176</v>
      </c>
      <c r="L45" s="60">
        <v>0.7</v>
      </c>
      <c r="M45" s="14">
        <v>423.64</v>
      </c>
      <c r="N45" s="14">
        <v>2</v>
      </c>
      <c r="O45" s="61">
        <v>847.28</v>
      </c>
      <c r="P45" s="14">
        <v>190.638</v>
      </c>
      <c r="Q45" s="14">
        <v>0</v>
      </c>
      <c r="R45" s="61">
        <v>0</v>
      </c>
      <c r="S45" s="61">
        <v>847.28</v>
      </c>
      <c r="T45"/>
      <c r="U45"/>
    </row>
    <row r="46" spans="1:21" s="1" customFormat="1" ht="34.5" customHeight="1">
      <c r="A46" s="13">
        <f t="shared" si="0"/>
        <v>31</v>
      </c>
      <c r="B46" s="14" t="s">
        <v>177</v>
      </c>
      <c r="C46" s="14" t="s">
        <v>22</v>
      </c>
      <c r="D46" s="14">
        <v>47</v>
      </c>
      <c r="E46" s="14" t="s">
        <v>178</v>
      </c>
      <c r="F46" s="14" t="s">
        <v>179</v>
      </c>
      <c r="G46" s="14" t="s">
        <v>25</v>
      </c>
      <c r="H46" s="14" t="s">
        <v>147</v>
      </c>
      <c r="I46" s="14" t="s">
        <v>180</v>
      </c>
      <c r="J46" s="14" t="s">
        <v>165</v>
      </c>
      <c r="K46" s="14" t="s">
        <v>181</v>
      </c>
      <c r="L46" s="60">
        <v>0.7</v>
      </c>
      <c r="M46" s="14">
        <v>282.52</v>
      </c>
      <c r="N46" s="14">
        <v>9</v>
      </c>
      <c r="O46" s="61">
        <v>2542.68</v>
      </c>
      <c r="P46" s="14">
        <v>127.134</v>
      </c>
      <c r="Q46" s="14">
        <v>0</v>
      </c>
      <c r="R46" s="61">
        <v>0</v>
      </c>
      <c r="S46" s="61">
        <v>2542.68</v>
      </c>
      <c r="T46"/>
      <c r="U46"/>
    </row>
    <row r="47" spans="1:21" s="1" customFormat="1" ht="34.5" customHeight="1">
      <c r="A47" s="13">
        <f t="shared" si="0"/>
        <v>32</v>
      </c>
      <c r="B47" s="14" t="s">
        <v>182</v>
      </c>
      <c r="C47" s="14" t="s">
        <v>22</v>
      </c>
      <c r="D47" s="14">
        <v>50</v>
      </c>
      <c r="E47" s="14" t="s">
        <v>183</v>
      </c>
      <c r="F47" s="14" t="s">
        <v>184</v>
      </c>
      <c r="G47" s="14" t="s">
        <v>25</v>
      </c>
      <c r="H47" s="14" t="s">
        <v>185</v>
      </c>
      <c r="I47" s="14" t="s">
        <v>186</v>
      </c>
      <c r="J47" s="14" t="s">
        <v>187</v>
      </c>
      <c r="K47" s="14" t="s">
        <v>188</v>
      </c>
      <c r="L47" s="60">
        <v>0.7</v>
      </c>
      <c r="M47" s="14">
        <v>423.64</v>
      </c>
      <c r="N47" s="14">
        <v>3</v>
      </c>
      <c r="O47" s="61">
        <v>1270.92</v>
      </c>
      <c r="P47" s="14">
        <v>190.638</v>
      </c>
      <c r="Q47" s="14">
        <v>3</v>
      </c>
      <c r="R47" s="61">
        <v>571.91</v>
      </c>
      <c r="S47" s="61">
        <v>1842.83</v>
      </c>
      <c r="T47"/>
      <c r="U47"/>
    </row>
    <row r="48" spans="1:21" s="1" customFormat="1" ht="34.5" customHeight="1">
      <c r="A48" s="13">
        <f t="shared" si="0"/>
        <v>33</v>
      </c>
      <c r="B48" s="14" t="s">
        <v>189</v>
      </c>
      <c r="C48" s="14" t="s">
        <v>30</v>
      </c>
      <c r="D48" s="14">
        <v>60</v>
      </c>
      <c r="E48" s="14" t="s">
        <v>190</v>
      </c>
      <c r="F48" s="14" t="s">
        <v>191</v>
      </c>
      <c r="G48" s="14" t="s">
        <v>25</v>
      </c>
      <c r="H48" s="14" t="s">
        <v>192</v>
      </c>
      <c r="I48" s="14" t="s">
        <v>193</v>
      </c>
      <c r="J48" s="14" t="s">
        <v>194</v>
      </c>
      <c r="K48" s="14" t="s">
        <v>195</v>
      </c>
      <c r="L48" s="60">
        <v>0.7</v>
      </c>
      <c r="M48" s="14">
        <v>501.48</v>
      </c>
      <c r="N48" s="14">
        <v>2</v>
      </c>
      <c r="O48" s="61">
        <v>1002.96</v>
      </c>
      <c r="P48" s="14">
        <v>0</v>
      </c>
      <c r="Q48" s="14">
        <v>0</v>
      </c>
      <c r="R48" s="61">
        <v>0</v>
      </c>
      <c r="S48" s="61">
        <v>1002.96</v>
      </c>
      <c r="T48"/>
      <c r="U48"/>
    </row>
    <row r="49" spans="1:21" s="1" customFormat="1" ht="34.5" customHeight="1">
      <c r="A49" s="13">
        <f t="shared" si="0"/>
        <v>34</v>
      </c>
      <c r="B49" s="14" t="s">
        <v>196</v>
      </c>
      <c r="C49" s="14" t="s">
        <v>22</v>
      </c>
      <c r="D49" s="14">
        <v>41</v>
      </c>
      <c r="E49" s="14" t="s">
        <v>197</v>
      </c>
      <c r="F49" s="14" t="s">
        <v>198</v>
      </c>
      <c r="G49" s="14" t="s">
        <v>25</v>
      </c>
      <c r="H49" s="14" t="s">
        <v>199</v>
      </c>
      <c r="I49" s="14" t="s">
        <v>200</v>
      </c>
      <c r="J49" s="14" t="s">
        <v>160</v>
      </c>
      <c r="K49" s="14" t="s">
        <v>188</v>
      </c>
      <c r="L49" s="60">
        <v>0.7</v>
      </c>
      <c r="M49" s="14">
        <v>423.64</v>
      </c>
      <c r="N49" s="14">
        <v>3</v>
      </c>
      <c r="O49" s="61">
        <v>1270.92</v>
      </c>
      <c r="P49" s="14">
        <v>0</v>
      </c>
      <c r="Q49" s="14">
        <v>0</v>
      </c>
      <c r="R49" s="61">
        <v>0</v>
      </c>
      <c r="S49" s="61">
        <v>1270.92</v>
      </c>
      <c r="T49"/>
      <c r="U49"/>
    </row>
    <row r="50" spans="1:21" s="1" customFormat="1" ht="34.5" customHeight="1">
      <c r="A50" s="13">
        <f t="shared" si="0"/>
        <v>35</v>
      </c>
      <c r="B50" s="14" t="s">
        <v>201</v>
      </c>
      <c r="C50" s="14" t="s">
        <v>22</v>
      </c>
      <c r="D50" s="14">
        <v>48</v>
      </c>
      <c r="E50" s="14" t="s">
        <v>202</v>
      </c>
      <c r="F50" s="14" t="s">
        <v>203</v>
      </c>
      <c r="G50" s="14" t="s">
        <v>25</v>
      </c>
      <c r="H50" s="14" t="s">
        <v>204</v>
      </c>
      <c r="I50" s="14" t="s">
        <v>205</v>
      </c>
      <c r="J50" s="14" t="s">
        <v>206</v>
      </c>
      <c r="K50" s="14" t="s">
        <v>43</v>
      </c>
      <c r="L50" s="60">
        <v>0.7</v>
      </c>
      <c r="M50" s="14">
        <v>423.64</v>
      </c>
      <c r="N50" s="14">
        <v>12</v>
      </c>
      <c r="O50" s="61">
        <v>5083.68</v>
      </c>
      <c r="P50" s="14">
        <v>0</v>
      </c>
      <c r="Q50" s="14">
        <v>0</v>
      </c>
      <c r="R50" s="61">
        <v>0</v>
      </c>
      <c r="S50" s="61">
        <v>5083.68</v>
      </c>
      <c r="T50"/>
      <c r="U50"/>
    </row>
    <row r="51" spans="1:21" s="1" customFormat="1" ht="34.5" customHeight="1">
      <c r="A51" s="13">
        <f t="shared" si="0"/>
        <v>36</v>
      </c>
      <c r="B51" s="14" t="s">
        <v>207</v>
      </c>
      <c r="C51" s="14" t="s">
        <v>22</v>
      </c>
      <c r="D51" s="14">
        <v>48</v>
      </c>
      <c r="E51" s="14" t="s">
        <v>208</v>
      </c>
      <c r="F51" s="14" t="s">
        <v>209</v>
      </c>
      <c r="G51" s="14" t="s">
        <v>25</v>
      </c>
      <c r="H51" s="14" t="s">
        <v>210</v>
      </c>
      <c r="I51" s="14" t="s">
        <v>42</v>
      </c>
      <c r="J51" s="14" t="s">
        <v>211</v>
      </c>
      <c r="K51" s="14" t="s">
        <v>43</v>
      </c>
      <c r="L51" s="60">
        <v>0.7</v>
      </c>
      <c r="M51" s="14">
        <v>423.64</v>
      </c>
      <c r="N51" s="14">
        <v>12</v>
      </c>
      <c r="O51" s="61">
        <v>5083.68</v>
      </c>
      <c r="P51" s="14">
        <v>0</v>
      </c>
      <c r="Q51" s="14">
        <v>0</v>
      </c>
      <c r="R51" s="61">
        <v>0</v>
      </c>
      <c r="S51" s="61">
        <v>5083.68</v>
      </c>
      <c r="T51"/>
      <c r="U51"/>
    </row>
    <row r="52" spans="1:21" s="1" customFormat="1" ht="34.5" customHeight="1">
      <c r="A52" s="13">
        <f t="shared" si="0"/>
        <v>37</v>
      </c>
      <c r="B52" s="14" t="s">
        <v>212</v>
      </c>
      <c r="C52" s="14" t="s">
        <v>22</v>
      </c>
      <c r="D52" s="14">
        <v>45</v>
      </c>
      <c r="E52" s="14" t="s">
        <v>213</v>
      </c>
      <c r="F52" s="14" t="s">
        <v>214</v>
      </c>
      <c r="G52" s="14" t="s">
        <v>25</v>
      </c>
      <c r="H52" s="14" t="s">
        <v>215</v>
      </c>
      <c r="I52" s="14" t="s">
        <v>216</v>
      </c>
      <c r="J52" s="14" t="s">
        <v>149</v>
      </c>
      <c r="K52" s="14" t="s">
        <v>217</v>
      </c>
      <c r="L52" s="60">
        <v>0.7</v>
      </c>
      <c r="M52" s="14">
        <v>376.18</v>
      </c>
      <c r="N52" s="14">
        <v>5</v>
      </c>
      <c r="O52" s="61">
        <v>1880.9</v>
      </c>
      <c r="P52" s="14">
        <v>169.281</v>
      </c>
      <c r="Q52" s="14">
        <v>5</v>
      </c>
      <c r="R52" s="61">
        <v>846.41</v>
      </c>
      <c r="S52" s="61">
        <v>2727.31</v>
      </c>
      <c r="T52"/>
      <c r="U52"/>
    </row>
    <row r="53" spans="1:21" s="1" customFormat="1" ht="34.5" customHeight="1">
      <c r="A53" s="13">
        <f t="shared" si="0"/>
        <v>38</v>
      </c>
      <c r="B53" s="14" t="s">
        <v>218</v>
      </c>
      <c r="C53" s="14" t="s">
        <v>22</v>
      </c>
      <c r="D53" s="14">
        <v>48</v>
      </c>
      <c r="E53" s="14" t="s">
        <v>219</v>
      </c>
      <c r="F53" s="14" t="s">
        <v>220</v>
      </c>
      <c r="G53" s="14" t="s">
        <v>25</v>
      </c>
      <c r="H53" s="14" t="s">
        <v>221</v>
      </c>
      <c r="I53" s="14" t="s">
        <v>222</v>
      </c>
      <c r="J53" s="14" t="s">
        <v>149</v>
      </c>
      <c r="K53" s="14" t="s">
        <v>43</v>
      </c>
      <c r="L53" s="60">
        <v>0.7</v>
      </c>
      <c r="M53" s="14">
        <v>423.64</v>
      </c>
      <c r="N53" s="14">
        <v>12</v>
      </c>
      <c r="O53" s="61">
        <v>5083.68</v>
      </c>
      <c r="P53" s="14">
        <v>190.638</v>
      </c>
      <c r="Q53" s="14">
        <v>12</v>
      </c>
      <c r="R53" s="61">
        <v>2287.66</v>
      </c>
      <c r="S53" s="61">
        <v>7371.34</v>
      </c>
      <c r="T53"/>
      <c r="U53"/>
    </row>
    <row r="54" spans="1:21" s="1" customFormat="1" ht="34.5" customHeight="1">
      <c r="A54" s="13">
        <f t="shared" si="0"/>
        <v>39</v>
      </c>
      <c r="B54" s="14" t="s">
        <v>223</v>
      </c>
      <c r="C54" s="14" t="s">
        <v>22</v>
      </c>
      <c r="D54" s="14">
        <v>44</v>
      </c>
      <c r="E54" s="14" t="s">
        <v>224</v>
      </c>
      <c r="F54" s="14" t="s">
        <v>225</v>
      </c>
      <c r="G54" s="14" t="s">
        <v>25</v>
      </c>
      <c r="H54" s="14" t="s">
        <v>226</v>
      </c>
      <c r="I54" s="14" t="s">
        <v>58</v>
      </c>
      <c r="J54" s="14">
        <v>24</v>
      </c>
      <c r="K54" s="14" t="s">
        <v>43</v>
      </c>
      <c r="L54" s="60">
        <v>0.7</v>
      </c>
      <c r="M54" s="14">
        <v>423.64</v>
      </c>
      <c r="N54" s="14">
        <v>12</v>
      </c>
      <c r="O54" s="61">
        <v>5083.68</v>
      </c>
      <c r="P54" s="14">
        <v>190.638</v>
      </c>
      <c r="Q54" s="14">
        <v>12</v>
      </c>
      <c r="R54" s="61">
        <v>2287.66</v>
      </c>
      <c r="S54" s="61">
        <v>7371.34</v>
      </c>
      <c r="T54"/>
      <c r="U54"/>
    </row>
    <row r="55" spans="1:21" s="1" customFormat="1" ht="34.5" customHeight="1">
      <c r="A55" s="13">
        <f t="shared" si="0"/>
        <v>40</v>
      </c>
      <c r="B55" s="14" t="s">
        <v>227</v>
      </c>
      <c r="C55" s="14" t="s">
        <v>30</v>
      </c>
      <c r="D55" s="14">
        <v>54</v>
      </c>
      <c r="E55" s="14" t="s">
        <v>228</v>
      </c>
      <c r="F55" s="14" t="s">
        <v>229</v>
      </c>
      <c r="G55" s="14" t="s">
        <v>25</v>
      </c>
      <c r="H55" s="14" t="s">
        <v>230</v>
      </c>
      <c r="I55" s="14" t="s">
        <v>58</v>
      </c>
      <c r="J55" s="14">
        <v>24</v>
      </c>
      <c r="K55" s="14" t="s">
        <v>43</v>
      </c>
      <c r="L55" s="60">
        <v>0.7</v>
      </c>
      <c r="M55" s="14">
        <v>423.64</v>
      </c>
      <c r="N55" s="14">
        <v>12</v>
      </c>
      <c r="O55" s="61">
        <v>5083.68</v>
      </c>
      <c r="P55" s="14">
        <v>0</v>
      </c>
      <c r="Q55" s="14">
        <v>0</v>
      </c>
      <c r="R55" s="61">
        <v>0</v>
      </c>
      <c r="S55" s="61">
        <v>5083.68</v>
      </c>
      <c r="T55"/>
      <c r="U55"/>
    </row>
    <row r="56" spans="1:21" s="1" customFormat="1" ht="34.5" customHeight="1">
      <c r="A56" s="13">
        <f t="shared" si="0"/>
        <v>41</v>
      </c>
      <c r="B56" s="14" t="s">
        <v>231</v>
      </c>
      <c r="C56" s="14" t="s">
        <v>22</v>
      </c>
      <c r="D56" s="14">
        <v>50</v>
      </c>
      <c r="E56" s="14" t="s">
        <v>232</v>
      </c>
      <c r="F56" s="14" t="s">
        <v>233</v>
      </c>
      <c r="G56" s="14" t="s">
        <v>25</v>
      </c>
      <c r="H56" s="14" t="s">
        <v>234</v>
      </c>
      <c r="I56" s="14" t="s">
        <v>235</v>
      </c>
      <c r="J56" s="14">
        <v>21</v>
      </c>
      <c r="K56" s="14" t="s">
        <v>195</v>
      </c>
      <c r="L56" s="60">
        <v>0.7</v>
      </c>
      <c r="M56" s="14">
        <v>376.18</v>
      </c>
      <c r="N56" s="14">
        <v>2</v>
      </c>
      <c r="O56" s="61">
        <v>752.36</v>
      </c>
      <c r="P56" s="14">
        <v>0</v>
      </c>
      <c r="Q56" s="14">
        <v>0</v>
      </c>
      <c r="R56" s="61">
        <v>0</v>
      </c>
      <c r="S56" s="61">
        <v>752.36</v>
      </c>
      <c r="T56"/>
      <c r="U56"/>
    </row>
    <row r="57" spans="1:21" s="1" customFormat="1" ht="34.5" customHeight="1">
      <c r="A57" s="13">
        <f t="shared" si="0"/>
        <v>42</v>
      </c>
      <c r="B57" s="14" t="s">
        <v>236</v>
      </c>
      <c r="C57" s="14" t="s">
        <v>22</v>
      </c>
      <c r="D57" s="14">
        <v>43</v>
      </c>
      <c r="E57" s="14" t="s">
        <v>237</v>
      </c>
      <c r="F57" s="14" t="s">
        <v>238</v>
      </c>
      <c r="G57" s="14" t="s">
        <v>25</v>
      </c>
      <c r="H57" s="14" t="s">
        <v>239</v>
      </c>
      <c r="I57" s="14" t="s">
        <v>169</v>
      </c>
      <c r="J57" s="14">
        <v>17</v>
      </c>
      <c r="K57" s="14" t="s">
        <v>43</v>
      </c>
      <c r="L57" s="60">
        <v>0.7</v>
      </c>
      <c r="M57" s="14">
        <v>423.64</v>
      </c>
      <c r="N57" s="14">
        <v>12</v>
      </c>
      <c r="O57" s="61">
        <v>5083.68</v>
      </c>
      <c r="P57" s="14">
        <v>0</v>
      </c>
      <c r="Q57" s="14">
        <v>0</v>
      </c>
      <c r="R57" s="61">
        <v>0</v>
      </c>
      <c r="S57" s="61">
        <v>5083.68</v>
      </c>
      <c r="T57"/>
      <c r="U57"/>
    </row>
    <row r="58" spans="1:21" s="1" customFormat="1" ht="34.5" customHeight="1">
      <c r="A58" s="13">
        <f t="shared" si="0"/>
        <v>43</v>
      </c>
      <c r="B58" s="14" t="s">
        <v>240</v>
      </c>
      <c r="C58" s="14" t="s">
        <v>22</v>
      </c>
      <c r="D58" s="14">
        <v>48</v>
      </c>
      <c r="E58" s="14" t="s">
        <v>241</v>
      </c>
      <c r="F58" s="14" t="s">
        <v>242</v>
      </c>
      <c r="G58" s="14" t="s">
        <v>25</v>
      </c>
      <c r="H58" s="14" t="s">
        <v>243</v>
      </c>
      <c r="I58" s="14" t="s">
        <v>244</v>
      </c>
      <c r="J58" s="14">
        <v>16</v>
      </c>
      <c r="K58" s="14" t="s">
        <v>43</v>
      </c>
      <c r="L58" s="60">
        <v>0.7</v>
      </c>
      <c r="M58" s="14">
        <v>282.52</v>
      </c>
      <c r="N58" s="14">
        <v>12</v>
      </c>
      <c r="O58" s="61">
        <v>3390.24</v>
      </c>
      <c r="P58" s="14">
        <v>0</v>
      </c>
      <c r="Q58" s="14">
        <v>0</v>
      </c>
      <c r="R58" s="61">
        <v>0</v>
      </c>
      <c r="S58" s="61">
        <v>3390.24</v>
      </c>
      <c r="T58"/>
      <c r="U58"/>
    </row>
    <row r="59" spans="1:21" s="1" customFormat="1" ht="34.5" customHeight="1">
      <c r="A59" s="13">
        <f t="shared" si="0"/>
        <v>44</v>
      </c>
      <c r="B59" s="14" t="s">
        <v>245</v>
      </c>
      <c r="C59" s="14" t="s">
        <v>22</v>
      </c>
      <c r="D59" s="14">
        <v>45</v>
      </c>
      <c r="E59" s="14" t="s">
        <v>246</v>
      </c>
      <c r="F59" s="14" t="s">
        <v>247</v>
      </c>
      <c r="G59" s="14" t="s">
        <v>25</v>
      </c>
      <c r="H59" s="14" t="s">
        <v>248</v>
      </c>
      <c r="I59" s="14" t="s">
        <v>249</v>
      </c>
      <c r="J59" s="14" t="s">
        <v>250</v>
      </c>
      <c r="K59" s="14" t="s">
        <v>43</v>
      </c>
      <c r="L59" s="60">
        <v>0.7</v>
      </c>
      <c r="M59" s="14">
        <v>706.16</v>
      </c>
      <c r="N59" s="14">
        <v>12</v>
      </c>
      <c r="O59" s="61">
        <v>8473.92</v>
      </c>
      <c r="P59" s="14">
        <v>0</v>
      </c>
      <c r="Q59" s="14">
        <v>0</v>
      </c>
      <c r="R59" s="61">
        <v>0</v>
      </c>
      <c r="S59" s="61">
        <v>8473.92</v>
      </c>
      <c r="T59"/>
      <c r="U59"/>
    </row>
    <row r="60" spans="1:21" s="1" customFormat="1" ht="34.5" customHeight="1">
      <c r="A60" s="13">
        <f t="shared" si="0"/>
        <v>45</v>
      </c>
      <c r="B60" s="14" t="s">
        <v>251</v>
      </c>
      <c r="C60" s="14" t="s">
        <v>22</v>
      </c>
      <c r="D60" s="14">
        <v>50</v>
      </c>
      <c r="E60" s="14" t="s">
        <v>252</v>
      </c>
      <c r="F60" s="14" t="s">
        <v>253</v>
      </c>
      <c r="G60" s="14" t="s">
        <v>25</v>
      </c>
      <c r="H60" s="14" t="s">
        <v>254</v>
      </c>
      <c r="I60" s="14" t="s">
        <v>255</v>
      </c>
      <c r="J60" s="14">
        <v>50</v>
      </c>
      <c r="K60" s="14" t="s">
        <v>256</v>
      </c>
      <c r="L60" s="60">
        <v>0.7</v>
      </c>
      <c r="M60" s="14">
        <v>423.64</v>
      </c>
      <c r="N60" s="14">
        <v>4</v>
      </c>
      <c r="O60" s="61">
        <v>1694.56</v>
      </c>
      <c r="P60" s="14">
        <v>190.64</v>
      </c>
      <c r="Q60" s="14">
        <v>0</v>
      </c>
      <c r="R60" s="61">
        <v>0</v>
      </c>
      <c r="S60" s="61">
        <v>1694.56</v>
      </c>
      <c r="T60"/>
      <c r="U60"/>
    </row>
    <row r="61" spans="1:21" s="1" customFormat="1" ht="34.5" customHeight="1">
      <c r="A61" s="13">
        <f t="shared" si="0"/>
        <v>46</v>
      </c>
      <c r="B61" s="14" t="s">
        <v>257</v>
      </c>
      <c r="C61" s="14" t="s">
        <v>30</v>
      </c>
      <c r="D61" s="14">
        <v>59</v>
      </c>
      <c r="E61" s="14" t="s">
        <v>258</v>
      </c>
      <c r="F61" s="14" t="s">
        <v>259</v>
      </c>
      <c r="G61" s="14" t="s">
        <v>25</v>
      </c>
      <c r="H61" s="14" t="s">
        <v>260</v>
      </c>
      <c r="I61" s="14" t="s">
        <v>261</v>
      </c>
      <c r="J61" s="14">
        <v>38</v>
      </c>
      <c r="K61" s="14" t="s">
        <v>262</v>
      </c>
      <c r="L61" s="60">
        <v>0.7</v>
      </c>
      <c r="M61" s="14">
        <v>423.64</v>
      </c>
      <c r="N61" s="14">
        <v>12</v>
      </c>
      <c r="O61" s="61">
        <v>5083.68</v>
      </c>
      <c r="P61" s="14">
        <v>190.64</v>
      </c>
      <c r="Q61" s="14">
        <v>0</v>
      </c>
      <c r="R61" s="61">
        <v>0</v>
      </c>
      <c r="S61" s="61">
        <v>5083.68</v>
      </c>
      <c r="T61"/>
      <c r="U61"/>
    </row>
    <row r="62" spans="1:21" s="1" customFormat="1" ht="34.5" customHeight="1">
      <c r="A62" s="13">
        <f t="shared" si="0"/>
        <v>47</v>
      </c>
      <c r="B62" s="14" t="s">
        <v>263</v>
      </c>
      <c r="C62" s="14" t="s">
        <v>22</v>
      </c>
      <c r="D62" s="14">
        <v>50</v>
      </c>
      <c r="E62" s="14" t="s">
        <v>264</v>
      </c>
      <c r="F62" s="14" t="s">
        <v>265</v>
      </c>
      <c r="G62" s="14" t="s">
        <v>25</v>
      </c>
      <c r="H62" s="14" t="s">
        <v>266</v>
      </c>
      <c r="I62" s="14" t="s">
        <v>267</v>
      </c>
      <c r="J62" s="14">
        <v>48</v>
      </c>
      <c r="K62" s="14" t="s">
        <v>181</v>
      </c>
      <c r="L62" s="60">
        <v>0.7</v>
      </c>
      <c r="M62" s="14">
        <v>423.64</v>
      </c>
      <c r="N62" s="14">
        <v>9</v>
      </c>
      <c r="O62" s="61">
        <v>3812.76</v>
      </c>
      <c r="P62" s="14">
        <v>190.64</v>
      </c>
      <c r="Q62" s="14">
        <v>0</v>
      </c>
      <c r="R62" s="61">
        <v>0</v>
      </c>
      <c r="S62" s="61">
        <v>3812.76</v>
      </c>
      <c r="T62"/>
      <c r="U62"/>
    </row>
    <row r="63" spans="1:21" s="1" customFormat="1" ht="34.5" customHeight="1">
      <c r="A63" s="13">
        <f t="shared" si="0"/>
        <v>48</v>
      </c>
      <c r="B63" s="14" t="s">
        <v>268</v>
      </c>
      <c r="C63" s="14" t="s">
        <v>22</v>
      </c>
      <c r="D63" s="14">
        <v>49</v>
      </c>
      <c r="E63" s="14" t="s">
        <v>269</v>
      </c>
      <c r="F63" s="14" t="s">
        <v>270</v>
      </c>
      <c r="G63" s="14" t="s">
        <v>25</v>
      </c>
      <c r="H63" s="14" t="s">
        <v>271</v>
      </c>
      <c r="I63" s="14" t="s">
        <v>272</v>
      </c>
      <c r="J63" s="14">
        <v>45</v>
      </c>
      <c r="K63" s="14" t="s">
        <v>262</v>
      </c>
      <c r="L63" s="60">
        <v>0.7</v>
      </c>
      <c r="M63" s="14">
        <v>423.64</v>
      </c>
      <c r="N63" s="14">
        <v>12</v>
      </c>
      <c r="O63" s="61">
        <v>5083.68</v>
      </c>
      <c r="P63" s="14">
        <v>190.64</v>
      </c>
      <c r="Q63" s="14">
        <v>0</v>
      </c>
      <c r="R63" s="61">
        <v>0</v>
      </c>
      <c r="S63" s="61">
        <v>5083.68</v>
      </c>
      <c r="T63"/>
      <c r="U63"/>
    </row>
    <row r="64" spans="1:21" s="1" customFormat="1" ht="34.5" customHeight="1">
      <c r="A64" s="13">
        <f t="shared" si="0"/>
        <v>49</v>
      </c>
      <c r="B64" s="14" t="s">
        <v>273</v>
      </c>
      <c r="C64" s="14" t="s">
        <v>22</v>
      </c>
      <c r="D64" s="14">
        <v>50</v>
      </c>
      <c r="E64" s="14" t="s">
        <v>274</v>
      </c>
      <c r="F64" s="14" t="s">
        <v>275</v>
      </c>
      <c r="G64" s="14" t="s">
        <v>25</v>
      </c>
      <c r="H64" s="14" t="s">
        <v>276</v>
      </c>
      <c r="I64" s="14" t="s">
        <v>277</v>
      </c>
      <c r="J64" s="14">
        <v>48</v>
      </c>
      <c r="K64" s="14" t="s">
        <v>176</v>
      </c>
      <c r="L64" s="60">
        <v>0.7</v>
      </c>
      <c r="M64" s="14">
        <v>423.64</v>
      </c>
      <c r="N64" s="14">
        <v>2</v>
      </c>
      <c r="O64" s="61">
        <v>847.28</v>
      </c>
      <c r="P64" s="14">
        <v>190.64</v>
      </c>
      <c r="Q64" s="14">
        <v>0</v>
      </c>
      <c r="R64" s="61">
        <v>0</v>
      </c>
      <c r="S64" s="61">
        <v>847.28</v>
      </c>
      <c r="T64"/>
      <c r="U64"/>
    </row>
    <row r="65" spans="1:21" s="1" customFormat="1" ht="34.5" customHeight="1">
      <c r="A65" s="13">
        <f t="shared" si="0"/>
        <v>50</v>
      </c>
      <c r="B65" s="14" t="s">
        <v>278</v>
      </c>
      <c r="C65" s="14" t="s">
        <v>22</v>
      </c>
      <c r="D65" s="14">
        <v>50</v>
      </c>
      <c r="E65" s="14" t="s">
        <v>279</v>
      </c>
      <c r="F65" s="14" t="s">
        <v>280</v>
      </c>
      <c r="G65" s="14" t="s">
        <v>25</v>
      </c>
      <c r="H65" s="14" t="s">
        <v>63</v>
      </c>
      <c r="I65" s="14" t="s">
        <v>281</v>
      </c>
      <c r="J65" s="14">
        <v>43</v>
      </c>
      <c r="K65" s="14" t="s">
        <v>181</v>
      </c>
      <c r="L65" s="60">
        <v>0.7</v>
      </c>
      <c r="M65" s="14">
        <v>564.9</v>
      </c>
      <c r="N65" s="14">
        <v>9</v>
      </c>
      <c r="O65" s="61">
        <v>5084.1</v>
      </c>
      <c r="P65" s="14">
        <v>254.21</v>
      </c>
      <c r="Q65" s="14">
        <v>0</v>
      </c>
      <c r="R65" s="61">
        <v>0</v>
      </c>
      <c r="S65" s="61">
        <v>5084.1</v>
      </c>
      <c r="T65"/>
      <c r="U65"/>
    </row>
    <row r="66" spans="1:21" s="1" customFormat="1" ht="34.5" customHeight="1">
      <c r="A66" s="13">
        <f t="shared" si="0"/>
        <v>51</v>
      </c>
      <c r="B66" s="14" t="s">
        <v>282</v>
      </c>
      <c r="C66" s="14" t="s">
        <v>22</v>
      </c>
      <c r="D66" s="14">
        <v>50</v>
      </c>
      <c r="E66" s="14" t="s">
        <v>283</v>
      </c>
      <c r="F66" s="14" t="s">
        <v>284</v>
      </c>
      <c r="G66" s="14" t="s">
        <v>25</v>
      </c>
      <c r="H66" s="14" t="s">
        <v>285</v>
      </c>
      <c r="I66" s="14" t="s">
        <v>286</v>
      </c>
      <c r="J66" s="14">
        <v>43</v>
      </c>
      <c r="K66" s="14" t="s">
        <v>287</v>
      </c>
      <c r="L66" s="60">
        <v>0.7</v>
      </c>
      <c r="M66" s="14">
        <v>423.64</v>
      </c>
      <c r="N66" s="14">
        <v>8</v>
      </c>
      <c r="O66" s="61">
        <v>3389.12</v>
      </c>
      <c r="P66" s="14">
        <v>190.64</v>
      </c>
      <c r="Q66" s="14">
        <v>0</v>
      </c>
      <c r="R66" s="61">
        <v>0</v>
      </c>
      <c r="S66" s="61">
        <v>3389.12</v>
      </c>
      <c r="T66"/>
      <c r="U66"/>
    </row>
    <row r="67" spans="1:21" s="1" customFormat="1" ht="34.5" customHeight="1">
      <c r="A67" s="13">
        <f t="shared" si="0"/>
        <v>52</v>
      </c>
      <c r="B67" s="14" t="s">
        <v>288</v>
      </c>
      <c r="C67" s="14" t="s">
        <v>22</v>
      </c>
      <c r="D67" s="14">
        <v>49</v>
      </c>
      <c r="E67" s="14" t="s">
        <v>289</v>
      </c>
      <c r="F67" s="14" t="s">
        <v>290</v>
      </c>
      <c r="G67" s="14" t="s">
        <v>25</v>
      </c>
      <c r="H67" s="14" t="s">
        <v>63</v>
      </c>
      <c r="I67" s="14" t="s">
        <v>261</v>
      </c>
      <c r="J67" s="14">
        <v>38</v>
      </c>
      <c r="K67" s="14" t="s">
        <v>262</v>
      </c>
      <c r="L67" s="60">
        <v>0.7</v>
      </c>
      <c r="M67" s="14">
        <v>564.9</v>
      </c>
      <c r="N67" s="14">
        <v>12</v>
      </c>
      <c r="O67" s="61">
        <v>6778.8</v>
      </c>
      <c r="P67" s="14">
        <v>254.21</v>
      </c>
      <c r="Q67" s="14">
        <v>0</v>
      </c>
      <c r="R67" s="61">
        <v>0</v>
      </c>
      <c r="S67" s="61">
        <v>6778.8</v>
      </c>
      <c r="T67"/>
      <c r="U67"/>
    </row>
    <row r="68" spans="1:21" s="1" customFormat="1" ht="34.5" customHeight="1">
      <c r="A68" s="13">
        <f t="shared" si="0"/>
        <v>53</v>
      </c>
      <c r="B68" s="14" t="s">
        <v>291</v>
      </c>
      <c r="C68" s="14" t="s">
        <v>30</v>
      </c>
      <c r="D68" s="14">
        <v>58</v>
      </c>
      <c r="E68" s="14" t="s">
        <v>292</v>
      </c>
      <c r="F68" s="14" t="s">
        <v>293</v>
      </c>
      <c r="G68" s="14" t="s">
        <v>25</v>
      </c>
      <c r="H68" s="14" t="s">
        <v>97</v>
      </c>
      <c r="I68" s="14" t="s">
        <v>261</v>
      </c>
      <c r="J68" s="14">
        <v>38</v>
      </c>
      <c r="K68" s="14" t="s">
        <v>262</v>
      </c>
      <c r="L68" s="60">
        <v>0.7</v>
      </c>
      <c r="M68" s="14">
        <v>564.9</v>
      </c>
      <c r="N68" s="14">
        <v>12</v>
      </c>
      <c r="O68" s="61">
        <v>6778.8</v>
      </c>
      <c r="P68" s="14">
        <v>254.21</v>
      </c>
      <c r="Q68" s="14">
        <v>12</v>
      </c>
      <c r="R68" s="61">
        <v>3050.52</v>
      </c>
      <c r="S68" s="61">
        <v>9829.32</v>
      </c>
      <c r="T68"/>
      <c r="U68"/>
    </row>
    <row r="69" spans="1:21" s="1" customFormat="1" ht="34.5" customHeight="1">
      <c r="A69" s="13">
        <f t="shared" si="0"/>
        <v>54</v>
      </c>
      <c r="B69" s="14" t="s">
        <v>294</v>
      </c>
      <c r="C69" s="14" t="s">
        <v>30</v>
      </c>
      <c r="D69" s="14">
        <v>58</v>
      </c>
      <c r="E69" s="14" t="s">
        <v>295</v>
      </c>
      <c r="F69" s="14" t="s">
        <v>296</v>
      </c>
      <c r="G69" s="14" t="s">
        <v>25</v>
      </c>
      <c r="H69" s="14" t="s">
        <v>297</v>
      </c>
      <c r="I69" s="14" t="s">
        <v>298</v>
      </c>
      <c r="J69" s="14">
        <v>34</v>
      </c>
      <c r="K69" s="14" t="s">
        <v>262</v>
      </c>
      <c r="L69" s="60">
        <v>0.7</v>
      </c>
      <c r="M69" s="14">
        <v>423.64</v>
      </c>
      <c r="N69" s="14">
        <v>12</v>
      </c>
      <c r="O69" s="61">
        <v>5083.68</v>
      </c>
      <c r="P69" s="14">
        <v>190.64</v>
      </c>
      <c r="Q69" s="14">
        <v>0</v>
      </c>
      <c r="R69" s="61">
        <v>0</v>
      </c>
      <c r="S69" s="61">
        <v>5083.68</v>
      </c>
      <c r="T69"/>
      <c r="U69"/>
    </row>
    <row r="70" spans="1:21" s="1" customFormat="1" ht="34.5" customHeight="1">
      <c r="A70" s="13">
        <f t="shared" si="0"/>
        <v>55</v>
      </c>
      <c r="B70" s="14" t="s">
        <v>299</v>
      </c>
      <c r="C70" s="14" t="s">
        <v>30</v>
      </c>
      <c r="D70" s="14">
        <v>58</v>
      </c>
      <c r="E70" s="14" t="s">
        <v>300</v>
      </c>
      <c r="F70" s="14" t="s">
        <v>301</v>
      </c>
      <c r="G70" s="14" t="s">
        <v>25</v>
      </c>
      <c r="H70" s="14" t="s">
        <v>276</v>
      </c>
      <c r="I70" s="14" t="s">
        <v>302</v>
      </c>
      <c r="J70" s="14">
        <v>36</v>
      </c>
      <c r="K70" s="14" t="s">
        <v>262</v>
      </c>
      <c r="L70" s="60">
        <v>0.7</v>
      </c>
      <c r="M70" s="14">
        <v>423.64</v>
      </c>
      <c r="N70" s="14">
        <v>12</v>
      </c>
      <c r="O70" s="61">
        <v>5083.68</v>
      </c>
      <c r="P70" s="14">
        <v>190.64</v>
      </c>
      <c r="Q70" s="14">
        <v>0</v>
      </c>
      <c r="R70" s="61">
        <v>0</v>
      </c>
      <c r="S70" s="61">
        <v>5083.68</v>
      </c>
      <c r="T70"/>
      <c r="U70"/>
    </row>
    <row r="71" spans="1:21" s="1" customFormat="1" ht="34.5" customHeight="1">
      <c r="A71" s="13">
        <f t="shared" si="0"/>
        <v>56</v>
      </c>
      <c r="B71" s="14" t="s">
        <v>303</v>
      </c>
      <c r="C71" s="14" t="s">
        <v>22</v>
      </c>
      <c r="D71" s="14">
        <v>49</v>
      </c>
      <c r="E71" s="14" t="s">
        <v>304</v>
      </c>
      <c r="F71" s="14" t="s">
        <v>305</v>
      </c>
      <c r="G71" s="14" t="s">
        <v>25</v>
      </c>
      <c r="H71" s="14" t="s">
        <v>63</v>
      </c>
      <c r="I71" s="14" t="s">
        <v>306</v>
      </c>
      <c r="J71" s="72">
        <v>36</v>
      </c>
      <c r="K71" s="14" t="s">
        <v>262</v>
      </c>
      <c r="L71" s="60">
        <v>0.7</v>
      </c>
      <c r="M71" s="14">
        <v>423.64</v>
      </c>
      <c r="N71" s="14">
        <v>12</v>
      </c>
      <c r="O71" s="61">
        <v>5083.68</v>
      </c>
      <c r="P71" s="14">
        <v>190.64</v>
      </c>
      <c r="Q71" s="14">
        <v>0</v>
      </c>
      <c r="R71" s="61">
        <v>0</v>
      </c>
      <c r="S71" s="61">
        <v>5083.68</v>
      </c>
      <c r="T71"/>
      <c r="U71"/>
    </row>
    <row r="72" spans="1:21" s="1" customFormat="1" ht="34.5" customHeight="1">
      <c r="A72" s="13">
        <f t="shared" si="0"/>
        <v>57</v>
      </c>
      <c r="B72" s="14" t="s">
        <v>307</v>
      </c>
      <c r="C72" s="14" t="s">
        <v>22</v>
      </c>
      <c r="D72" s="14">
        <v>48</v>
      </c>
      <c r="E72" s="14" t="s">
        <v>308</v>
      </c>
      <c r="F72" s="14" t="s">
        <v>309</v>
      </c>
      <c r="G72" s="14" t="s">
        <v>25</v>
      </c>
      <c r="H72" s="14" t="s">
        <v>310</v>
      </c>
      <c r="I72" s="14" t="s">
        <v>311</v>
      </c>
      <c r="J72" s="72">
        <v>33</v>
      </c>
      <c r="K72" s="14" t="s">
        <v>262</v>
      </c>
      <c r="L72" s="60">
        <v>0.7</v>
      </c>
      <c r="M72" s="14">
        <v>423.64</v>
      </c>
      <c r="N72" s="14">
        <v>12</v>
      </c>
      <c r="O72" s="61">
        <v>5083.68</v>
      </c>
      <c r="P72" s="14">
        <v>190.64</v>
      </c>
      <c r="Q72" s="14">
        <v>0</v>
      </c>
      <c r="R72" s="61">
        <v>0</v>
      </c>
      <c r="S72" s="61">
        <v>5083.68</v>
      </c>
      <c r="T72"/>
      <c r="U72"/>
    </row>
    <row r="73" spans="1:21" s="1" customFormat="1" ht="34.5" customHeight="1">
      <c r="A73" s="13">
        <f t="shared" si="0"/>
        <v>58</v>
      </c>
      <c r="B73" s="14" t="s">
        <v>312</v>
      </c>
      <c r="C73" s="14" t="s">
        <v>22</v>
      </c>
      <c r="D73" s="14">
        <v>47</v>
      </c>
      <c r="E73" s="14" t="s">
        <v>313</v>
      </c>
      <c r="F73" s="14" t="s">
        <v>314</v>
      </c>
      <c r="G73" s="14" t="s">
        <v>25</v>
      </c>
      <c r="H73" s="14" t="s">
        <v>315</v>
      </c>
      <c r="I73" s="14" t="s">
        <v>316</v>
      </c>
      <c r="J73" s="72">
        <v>35</v>
      </c>
      <c r="K73" s="14">
        <v>2016.1</v>
      </c>
      <c r="L73" s="60">
        <v>0.7</v>
      </c>
      <c r="M73" s="14">
        <v>423.64</v>
      </c>
      <c r="N73" s="14">
        <v>1</v>
      </c>
      <c r="O73" s="61">
        <v>423.64</v>
      </c>
      <c r="P73" s="14">
        <v>190.64</v>
      </c>
      <c r="Q73" s="14">
        <v>1</v>
      </c>
      <c r="R73" s="61">
        <v>190.64</v>
      </c>
      <c r="S73" s="61">
        <v>614.28</v>
      </c>
      <c r="T73"/>
      <c r="U73"/>
    </row>
    <row r="74" spans="1:21" s="1" customFormat="1" ht="34.5" customHeight="1">
      <c r="A74" s="13">
        <f t="shared" si="0"/>
        <v>59</v>
      </c>
      <c r="B74" s="14" t="s">
        <v>317</v>
      </c>
      <c r="C74" s="14" t="s">
        <v>22</v>
      </c>
      <c r="D74" s="14">
        <v>44</v>
      </c>
      <c r="E74" s="14" t="s">
        <v>318</v>
      </c>
      <c r="F74" s="14" t="s">
        <v>319</v>
      </c>
      <c r="G74" s="14" t="s">
        <v>25</v>
      </c>
      <c r="H74" s="14" t="s">
        <v>63</v>
      </c>
      <c r="I74" s="14" t="s">
        <v>320</v>
      </c>
      <c r="J74" s="72">
        <v>34</v>
      </c>
      <c r="K74" s="14" t="s">
        <v>321</v>
      </c>
      <c r="L74" s="60">
        <v>0.7</v>
      </c>
      <c r="M74" s="14">
        <v>423.64</v>
      </c>
      <c r="N74" s="14">
        <v>2</v>
      </c>
      <c r="O74" s="61">
        <v>847.28</v>
      </c>
      <c r="P74" s="14">
        <v>190.64</v>
      </c>
      <c r="Q74" s="14">
        <v>2</v>
      </c>
      <c r="R74" s="61">
        <v>381.28</v>
      </c>
      <c r="S74" s="61">
        <v>1228.56</v>
      </c>
      <c r="T74"/>
      <c r="U74"/>
    </row>
    <row r="75" spans="1:21" s="1" customFormat="1" ht="34.5" customHeight="1">
      <c r="A75" s="13">
        <f t="shared" si="0"/>
        <v>60</v>
      </c>
      <c r="B75" s="14" t="s">
        <v>322</v>
      </c>
      <c r="C75" s="14" t="s">
        <v>22</v>
      </c>
      <c r="D75" s="14">
        <v>45</v>
      </c>
      <c r="E75" s="14" t="s">
        <v>323</v>
      </c>
      <c r="F75" s="14" t="s">
        <v>324</v>
      </c>
      <c r="G75" s="14" t="s">
        <v>25</v>
      </c>
      <c r="H75" s="14" t="s">
        <v>108</v>
      </c>
      <c r="I75" s="14" t="s">
        <v>320</v>
      </c>
      <c r="J75" s="72">
        <v>34</v>
      </c>
      <c r="K75" s="14" t="s">
        <v>176</v>
      </c>
      <c r="L75" s="60">
        <v>0.7</v>
      </c>
      <c r="M75" s="14">
        <v>423.64</v>
      </c>
      <c r="N75" s="14">
        <v>2</v>
      </c>
      <c r="O75" s="61">
        <v>847.28</v>
      </c>
      <c r="P75" s="14">
        <v>190.64</v>
      </c>
      <c r="Q75" s="14">
        <v>2</v>
      </c>
      <c r="R75" s="61">
        <v>381.28</v>
      </c>
      <c r="S75" s="61">
        <v>1228.56</v>
      </c>
      <c r="T75"/>
      <c r="U75"/>
    </row>
    <row r="76" spans="1:21" s="1" customFormat="1" ht="34.5" customHeight="1">
      <c r="A76" s="13">
        <f t="shared" si="0"/>
        <v>61</v>
      </c>
      <c r="B76" s="14" t="s">
        <v>325</v>
      </c>
      <c r="C76" s="14" t="s">
        <v>22</v>
      </c>
      <c r="D76" s="14">
        <v>43</v>
      </c>
      <c r="E76" s="14" t="s">
        <v>326</v>
      </c>
      <c r="F76" s="14" t="s">
        <v>327</v>
      </c>
      <c r="G76" s="14" t="s">
        <v>25</v>
      </c>
      <c r="H76" s="14" t="s">
        <v>63</v>
      </c>
      <c r="I76" s="14" t="s">
        <v>320</v>
      </c>
      <c r="J76" s="72">
        <v>34</v>
      </c>
      <c r="K76" s="14" t="s">
        <v>176</v>
      </c>
      <c r="L76" s="60">
        <v>0.7</v>
      </c>
      <c r="M76" s="14">
        <v>423.64</v>
      </c>
      <c r="N76" s="14">
        <v>2</v>
      </c>
      <c r="O76" s="61">
        <v>847.28</v>
      </c>
      <c r="P76" s="14">
        <v>190.64</v>
      </c>
      <c r="Q76" s="14">
        <v>2</v>
      </c>
      <c r="R76" s="61">
        <v>381.28</v>
      </c>
      <c r="S76" s="61">
        <v>1228.56</v>
      </c>
      <c r="T76"/>
      <c r="U76"/>
    </row>
    <row r="77" spans="1:21" s="1" customFormat="1" ht="34.5" customHeight="1">
      <c r="A77" s="13">
        <f t="shared" si="0"/>
        <v>62</v>
      </c>
      <c r="B77" s="14" t="s">
        <v>328</v>
      </c>
      <c r="C77" s="14" t="s">
        <v>22</v>
      </c>
      <c r="D77" s="14">
        <v>48</v>
      </c>
      <c r="E77" s="14" t="s">
        <v>329</v>
      </c>
      <c r="F77" s="14" t="s">
        <v>330</v>
      </c>
      <c r="G77" s="14" t="s">
        <v>25</v>
      </c>
      <c r="H77" s="14" t="s">
        <v>63</v>
      </c>
      <c r="I77" s="14" t="s">
        <v>298</v>
      </c>
      <c r="J77" s="72">
        <v>34</v>
      </c>
      <c r="K77" s="14" t="s">
        <v>262</v>
      </c>
      <c r="L77" s="60">
        <v>0.7</v>
      </c>
      <c r="M77" s="14">
        <v>423.64</v>
      </c>
      <c r="N77" s="14">
        <v>12</v>
      </c>
      <c r="O77" s="61">
        <v>5083.68</v>
      </c>
      <c r="P77" s="14">
        <v>190.64</v>
      </c>
      <c r="Q77" s="14">
        <v>12</v>
      </c>
      <c r="R77" s="61">
        <v>2287.68</v>
      </c>
      <c r="S77" s="61">
        <v>7371.36</v>
      </c>
      <c r="T77"/>
      <c r="U77"/>
    </row>
    <row r="78" spans="1:21" s="1" customFormat="1" ht="34.5" customHeight="1">
      <c r="A78" s="13">
        <f t="shared" si="0"/>
        <v>63</v>
      </c>
      <c r="B78" s="14" t="s">
        <v>331</v>
      </c>
      <c r="C78" s="14" t="s">
        <v>22</v>
      </c>
      <c r="D78" s="14">
        <v>49</v>
      </c>
      <c r="E78" s="14" t="s">
        <v>332</v>
      </c>
      <c r="F78" s="14" t="s">
        <v>333</v>
      </c>
      <c r="G78" s="14" t="s">
        <v>25</v>
      </c>
      <c r="H78" s="14" t="s">
        <v>271</v>
      </c>
      <c r="I78" s="14" t="s">
        <v>334</v>
      </c>
      <c r="J78" s="72">
        <v>33</v>
      </c>
      <c r="K78" s="14" t="s">
        <v>262</v>
      </c>
      <c r="L78" s="60">
        <v>0.7</v>
      </c>
      <c r="M78" s="14">
        <v>706.16</v>
      </c>
      <c r="N78" s="14">
        <v>12</v>
      </c>
      <c r="O78" s="61">
        <v>8473.92</v>
      </c>
      <c r="P78" s="14">
        <v>317.77</v>
      </c>
      <c r="Q78" s="14">
        <v>12</v>
      </c>
      <c r="R78" s="61">
        <v>3813.24</v>
      </c>
      <c r="S78" s="61">
        <v>12287.16</v>
      </c>
      <c r="T78"/>
      <c r="U78"/>
    </row>
    <row r="79" spans="1:21" s="1" customFormat="1" ht="34.5" customHeight="1">
      <c r="A79" s="13">
        <f t="shared" si="0"/>
        <v>64</v>
      </c>
      <c r="B79" s="14" t="s">
        <v>335</v>
      </c>
      <c r="C79" s="14" t="s">
        <v>22</v>
      </c>
      <c r="D79" s="14">
        <v>44</v>
      </c>
      <c r="E79" s="14" t="s">
        <v>336</v>
      </c>
      <c r="F79" s="14" t="s">
        <v>337</v>
      </c>
      <c r="G79" s="14" t="s">
        <v>25</v>
      </c>
      <c r="H79" s="14" t="s">
        <v>63</v>
      </c>
      <c r="I79" s="14" t="s">
        <v>338</v>
      </c>
      <c r="J79" s="72">
        <v>31</v>
      </c>
      <c r="K79" s="14" t="s">
        <v>339</v>
      </c>
      <c r="L79" s="60">
        <v>0.7</v>
      </c>
      <c r="M79" s="14">
        <v>423.64</v>
      </c>
      <c r="N79" s="14">
        <v>5</v>
      </c>
      <c r="O79" s="61">
        <v>2118.2</v>
      </c>
      <c r="P79" s="14">
        <v>190.64</v>
      </c>
      <c r="Q79" s="14">
        <v>5</v>
      </c>
      <c r="R79" s="61">
        <v>953.2</v>
      </c>
      <c r="S79" s="61">
        <v>3071.4</v>
      </c>
      <c r="T79"/>
      <c r="U79"/>
    </row>
    <row r="80" spans="1:21" s="1" customFormat="1" ht="34.5" customHeight="1">
      <c r="A80" s="13">
        <f t="shared" si="0"/>
        <v>65</v>
      </c>
      <c r="B80" s="14" t="s">
        <v>340</v>
      </c>
      <c r="C80" s="14" t="s">
        <v>22</v>
      </c>
      <c r="D80" s="14">
        <v>50</v>
      </c>
      <c r="E80" s="14" t="s">
        <v>341</v>
      </c>
      <c r="F80" s="14" t="s">
        <v>342</v>
      </c>
      <c r="G80" s="14" t="s">
        <v>25</v>
      </c>
      <c r="H80" s="14" t="s">
        <v>63</v>
      </c>
      <c r="I80" s="14" t="s">
        <v>343</v>
      </c>
      <c r="J80" s="72">
        <v>28</v>
      </c>
      <c r="K80" s="14" t="s">
        <v>256</v>
      </c>
      <c r="L80" s="60">
        <v>0.7</v>
      </c>
      <c r="M80" s="14">
        <v>376.18</v>
      </c>
      <c r="N80" s="14">
        <v>4</v>
      </c>
      <c r="O80" s="61">
        <v>1504.72</v>
      </c>
      <c r="P80" s="14">
        <v>169.28</v>
      </c>
      <c r="Q80" s="14">
        <v>4</v>
      </c>
      <c r="R80" s="61">
        <v>677.12</v>
      </c>
      <c r="S80" s="61">
        <v>2181.84</v>
      </c>
      <c r="T80"/>
      <c r="U80"/>
    </row>
    <row r="81" spans="1:21" s="1" customFormat="1" ht="34.5" customHeight="1">
      <c r="A81" s="13">
        <f aca="true" t="shared" si="1" ref="A81:A144">ROW()-15</f>
        <v>66</v>
      </c>
      <c r="B81" s="14" t="s">
        <v>344</v>
      </c>
      <c r="C81" s="14" t="s">
        <v>22</v>
      </c>
      <c r="D81" s="14">
        <v>48</v>
      </c>
      <c r="E81" s="14" t="s">
        <v>345</v>
      </c>
      <c r="F81" s="14" t="s">
        <v>346</v>
      </c>
      <c r="G81" s="14" t="s">
        <v>25</v>
      </c>
      <c r="H81" s="14" t="s">
        <v>63</v>
      </c>
      <c r="I81" s="14" t="s">
        <v>347</v>
      </c>
      <c r="J81" s="72">
        <v>29</v>
      </c>
      <c r="K81" s="14" t="s">
        <v>262</v>
      </c>
      <c r="L81" s="60">
        <v>0.7</v>
      </c>
      <c r="M81" s="14">
        <v>423.64</v>
      </c>
      <c r="N81" s="14">
        <v>12</v>
      </c>
      <c r="O81" s="61">
        <v>5083.68</v>
      </c>
      <c r="P81" s="14">
        <v>190.64</v>
      </c>
      <c r="Q81" s="14">
        <v>0</v>
      </c>
      <c r="R81" s="61">
        <v>0</v>
      </c>
      <c r="S81" s="61">
        <v>5083.68</v>
      </c>
      <c r="T81"/>
      <c r="U81"/>
    </row>
    <row r="82" spans="1:21" s="1" customFormat="1" ht="34.5" customHeight="1">
      <c r="A82" s="13">
        <f t="shared" si="1"/>
        <v>67</v>
      </c>
      <c r="B82" s="14" t="s">
        <v>348</v>
      </c>
      <c r="C82" s="14" t="s">
        <v>30</v>
      </c>
      <c r="D82" s="14">
        <v>53</v>
      </c>
      <c r="E82" s="14" t="s">
        <v>349</v>
      </c>
      <c r="F82" s="14" t="s">
        <v>350</v>
      </c>
      <c r="G82" s="14" t="s">
        <v>25</v>
      </c>
      <c r="H82" s="14" t="s">
        <v>351</v>
      </c>
      <c r="I82" s="14" t="s">
        <v>27</v>
      </c>
      <c r="J82" s="73">
        <v>30</v>
      </c>
      <c r="K82" s="14" t="s">
        <v>352</v>
      </c>
      <c r="L82" s="60">
        <v>0.7</v>
      </c>
      <c r="M82" s="14">
        <v>423.64</v>
      </c>
      <c r="N82" s="14">
        <v>6</v>
      </c>
      <c r="O82" s="61">
        <v>2541.84</v>
      </c>
      <c r="P82" s="14">
        <v>190.64</v>
      </c>
      <c r="Q82" s="14">
        <v>6</v>
      </c>
      <c r="R82" s="61">
        <v>1143.84</v>
      </c>
      <c r="S82" s="61">
        <v>3685.68</v>
      </c>
      <c r="T82"/>
      <c r="U82"/>
    </row>
    <row r="83" spans="1:21" s="1" customFormat="1" ht="34.5" customHeight="1">
      <c r="A83" s="13">
        <f t="shared" si="1"/>
        <v>68</v>
      </c>
      <c r="B83" s="14" t="s">
        <v>353</v>
      </c>
      <c r="C83" s="14" t="s">
        <v>30</v>
      </c>
      <c r="D83" s="14">
        <v>55</v>
      </c>
      <c r="E83" s="14" t="s">
        <v>354</v>
      </c>
      <c r="F83" s="14" t="s">
        <v>355</v>
      </c>
      <c r="G83" s="14" t="s">
        <v>25</v>
      </c>
      <c r="H83" s="14" t="s">
        <v>356</v>
      </c>
      <c r="I83" s="14" t="s">
        <v>109</v>
      </c>
      <c r="J83" s="73">
        <v>29</v>
      </c>
      <c r="K83" s="14" t="s">
        <v>357</v>
      </c>
      <c r="L83" s="60">
        <v>0.7</v>
      </c>
      <c r="M83" s="14">
        <v>706.16</v>
      </c>
      <c r="N83" s="14">
        <v>7</v>
      </c>
      <c r="O83" s="61">
        <v>4943.12</v>
      </c>
      <c r="P83" s="14">
        <v>317.77</v>
      </c>
      <c r="Q83" s="14">
        <v>7</v>
      </c>
      <c r="R83" s="61">
        <v>2224.39</v>
      </c>
      <c r="S83" s="61">
        <v>7167.51</v>
      </c>
      <c r="T83"/>
      <c r="U83"/>
    </row>
    <row r="84" spans="1:21" s="1" customFormat="1" ht="34.5" customHeight="1">
      <c r="A84" s="13">
        <f t="shared" si="1"/>
        <v>69</v>
      </c>
      <c r="B84" s="14" t="s">
        <v>358</v>
      </c>
      <c r="C84" s="14" t="s">
        <v>22</v>
      </c>
      <c r="D84" s="14">
        <v>48</v>
      </c>
      <c r="E84" s="14" t="s">
        <v>359</v>
      </c>
      <c r="F84" s="14" t="s">
        <v>360</v>
      </c>
      <c r="G84" s="14" t="s">
        <v>25</v>
      </c>
      <c r="H84" s="14" t="s">
        <v>361</v>
      </c>
      <c r="I84" s="14" t="s">
        <v>362</v>
      </c>
      <c r="J84" s="73">
        <v>29</v>
      </c>
      <c r="K84" s="14" t="s">
        <v>262</v>
      </c>
      <c r="L84" s="60">
        <v>0.7</v>
      </c>
      <c r="M84" s="14">
        <v>423.64</v>
      </c>
      <c r="N84" s="14">
        <v>12</v>
      </c>
      <c r="O84" s="61">
        <v>5083.68</v>
      </c>
      <c r="P84" s="14">
        <v>190.64</v>
      </c>
      <c r="Q84" s="14">
        <v>0</v>
      </c>
      <c r="R84" s="61">
        <v>0</v>
      </c>
      <c r="S84" s="61">
        <v>5083.68</v>
      </c>
      <c r="T84"/>
      <c r="U84"/>
    </row>
    <row r="85" spans="1:21" s="1" customFormat="1" ht="34.5" customHeight="1">
      <c r="A85" s="13">
        <f t="shared" si="1"/>
        <v>70</v>
      </c>
      <c r="B85" s="14" t="s">
        <v>363</v>
      </c>
      <c r="C85" s="14" t="s">
        <v>22</v>
      </c>
      <c r="D85" s="14">
        <v>48</v>
      </c>
      <c r="E85" s="14" t="s">
        <v>364</v>
      </c>
      <c r="F85" s="14" t="s">
        <v>365</v>
      </c>
      <c r="G85" s="14" t="s">
        <v>25</v>
      </c>
      <c r="H85" s="14" t="s">
        <v>366</v>
      </c>
      <c r="I85" s="14" t="s">
        <v>42</v>
      </c>
      <c r="J85" s="73">
        <v>28</v>
      </c>
      <c r="K85" s="14" t="s">
        <v>262</v>
      </c>
      <c r="L85" s="60">
        <v>0.7</v>
      </c>
      <c r="M85" s="14">
        <v>423.64</v>
      </c>
      <c r="N85" s="14">
        <v>12</v>
      </c>
      <c r="O85" s="61">
        <v>5083.68</v>
      </c>
      <c r="P85" s="14">
        <v>190.64</v>
      </c>
      <c r="Q85" s="14">
        <v>12</v>
      </c>
      <c r="R85" s="61">
        <v>2287.68</v>
      </c>
      <c r="S85" s="61">
        <v>7371.36</v>
      </c>
      <c r="T85"/>
      <c r="U85"/>
    </row>
    <row r="86" spans="1:21" s="1" customFormat="1" ht="34.5" customHeight="1">
      <c r="A86" s="13">
        <f t="shared" si="1"/>
        <v>71</v>
      </c>
      <c r="B86" s="14" t="s">
        <v>367</v>
      </c>
      <c r="C86" s="14" t="s">
        <v>30</v>
      </c>
      <c r="D86" s="14">
        <v>53</v>
      </c>
      <c r="E86" s="14" t="s">
        <v>368</v>
      </c>
      <c r="F86" s="14" t="s">
        <v>369</v>
      </c>
      <c r="G86" s="14" t="s">
        <v>25</v>
      </c>
      <c r="H86" s="14" t="s">
        <v>370</v>
      </c>
      <c r="I86" s="14" t="s">
        <v>180</v>
      </c>
      <c r="J86" s="73">
        <v>27</v>
      </c>
      <c r="K86" s="14" t="s">
        <v>181</v>
      </c>
      <c r="L86" s="60">
        <v>0.7</v>
      </c>
      <c r="M86" s="14">
        <v>423.64</v>
      </c>
      <c r="N86" s="14">
        <v>9</v>
      </c>
      <c r="O86" s="61">
        <v>3812.76</v>
      </c>
      <c r="P86" s="14">
        <v>190.64</v>
      </c>
      <c r="Q86" s="14">
        <v>9</v>
      </c>
      <c r="R86" s="61">
        <v>1715.76</v>
      </c>
      <c r="S86" s="61">
        <v>5528.52</v>
      </c>
      <c r="T86"/>
      <c r="U86"/>
    </row>
    <row r="87" spans="1:21" s="1" customFormat="1" ht="34.5" customHeight="1">
      <c r="A87" s="13">
        <f t="shared" si="1"/>
        <v>72</v>
      </c>
      <c r="B87" s="14" t="s">
        <v>371</v>
      </c>
      <c r="C87" s="14" t="s">
        <v>22</v>
      </c>
      <c r="D87" s="14">
        <v>57</v>
      </c>
      <c r="E87" s="14" t="s">
        <v>372</v>
      </c>
      <c r="F87" s="14" t="s">
        <v>373</v>
      </c>
      <c r="G87" s="14" t="s">
        <v>25</v>
      </c>
      <c r="H87" s="14" t="s">
        <v>374</v>
      </c>
      <c r="I87" s="14" t="s">
        <v>375</v>
      </c>
      <c r="J87" s="14">
        <v>26</v>
      </c>
      <c r="K87" s="14" t="s">
        <v>262</v>
      </c>
      <c r="L87" s="60">
        <v>0.7</v>
      </c>
      <c r="M87" s="14">
        <v>423.64</v>
      </c>
      <c r="N87" s="14">
        <v>12</v>
      </c>
      <c r="O87" s="61">
        <v>5083.68</v>
      </c>
      <c r="P87" s="14">
        <v>190.64</v>
      </c>
      <c r="Q87" s="14">
        <v>12</v>
      </c>
      <c r="R87" s="61">
        <v>2287.68</v>
      </c>
      <c r="S87" s="61">
        <v>7371.36</v>
      </c>
      <c r="T87"/>
      <c r="U87"/>
    </row>
    <row r="88" spans="1:21" s="1" customFormat="1" ht="34.5" customHeight="1">
      <c r="A88" s="13">
        <f t="shared" si="1"/>
        <v>73</v>
      </c>
      <c r="B88" s="14" t="s">
        <v>376</v>
      </c>
      <c r="C88" s="14" t="s">
        <v>30</v>
      </c>
      <c r="D88" s="14">
        <v>58</v>
      </c>
      <c r="E88" s="14" t="s">
        <v>377</v>
      </c>
      <c r="F88" s="14" t="s">
        <v>378</v>
      </c>
      <c r="G88" s="14" t="s">
        <v>25</v>
      </c>
      <c r="H88" s="14" t="s">
        <v>379</v>
      </c>
      <c r="I88" s="14" t="s">
        <v>380</v>
      </c>
      <c r="J88" s="14">
        <v>23</v>
      </c>
      <c r="K88" s="14" t="s">
        <v>262</v>
      </c>
      <c r="L88" s="60">
        <v>0.7</v>
      </c>
      <c r="M88" s="14">
        <v>564.9</v>
      </c>
      <c r="N88" s="14">
        <v>12</v>
      </c>
      <c r="O88" s="61">
        <v>6778.8</v>
      </c>
      <c r="P88" s="14">
        <v>254.21</v>
      </c>
      <c r="Q88" s="14">
        <v>0</v>
      </c>
      <c r="R88" s="61">
        <v>0</v>
      </c>
      <c r="S88" s="61">
        <v>6778.8</v>
      </c>
      <c r="T88"/>
      <c r="U88"/>
    </row>
    <row r="89" spans="1:21" s="1" customFormat="1" ht="34.5" customHeight="1">
      <c r="A89" s="13">
        <f t="shared" si="1"/>
        <v>74</v>
      </c>
      <c r="B89" s="14" t="s">
        <v>381</v>
      </c>
      <c r="C89" s="14" t="s">
        <v>22</v>
      </c>
      <c r="D89" s="14">
        <v>48</v>
      </c>
      <c r="E89" s="14" t="s">
        <v>382</v>
      </c>
      <c r="F89" s="14" t="s">
        <v>383</v>
      </c>
      <c r="G89" s="14" t="s">
        <v>25</v>
      </c>
      <c r="H89" s="14" t="s">
        <v>384</v>
      </c>
      <c r="I89" s="14" t="s">
        <v>385</v>
      </c>
      <c r="J89" s="14">
        <v>23</v>
      </c>
      <c r="K89" s="14" t="s">
        <v>262</v>
      </c>
      <c r="L89" s="60">
        <v>0.7</v>
      </c>
      <c r="M89" s="14">
        <v>706.16</v>
      </c>
      <c r="N89" s="14">
        <v>12</v>
      </c>
      <c r="O89" s="61">
        <v>8473.92</v>
      </c>
      <c r="P89" s="14">
        <v>317.77</v>
      </c>
      <c r="Q89" s="14">
        <v>12</v>
      </c>
      <c r="R89" s="61">
        <v>3813.24</v>
      </c>
      <c r="S89" s="61">
        <v>12287.16</v>
      </c>
      <c r="T89"/>
      <c r="U89"/>
    </row>
    <row r="90" spans="1:21" s="1" customFormat="1" ht="34.5" customHeight="1">
      <c r="A90" s="13">
        <f t="shared" si="1"/>
        <v>75</v>
      </c>
      <c r="B90" s="14" t="s">
        <v>386</v>
      </c>
      <c r="C90" s="14" t="s">
        <v>22</v>
      </c>
      <c r="D90" s="14">
        <v>48</v>
      </c>
      <c r="E90" s="14" t="s">
        <v>387</v>
      </c>
      <c r="F90" s="14" t="s">
        <v>388</v>
      </c>
      <c r="G90" s="14" t="s">
        <v>25</v>
      </c>
      <c r="H90" s="14" t="s">
        <v>384</v>
      </c>
      <c r="I90" s="14" t="s">
        <v>380</v>
      </c>
      <c r="J90" s="14">
        <v>23</v>
      </c>
      <c r="K90" s="14" t="s">
        <v>262</v>
      </c>
      <c r="L90" s="60">
        <v>0.7</v>
      </c>
      <c r="M90" s="14">
        <v>423.64</v>
      </c>
      <c r="N90" s="14">
        <v>12</v>
      </c>
      <c r="O90" s="61">
        <v>5083.68</v>
      </c>
      <c r="P90" s="14">
        <v>190.64</v>
      </c>
      <c r="Q90" s="14">
        <v>0</v>
      </c>
      <c r="R90" s="61">
        <v>0</v>
      </c>
      <c r="S90" s="61">
        <v>5083.68</v>
      </c>
      <c r="T90"/>
      <c r="U90"/>
    </row>
    <row r="91" spans="1:21" s="1" customFormat="1" ht="34.5" customHeight="1">
      <c r="A91" s="13">
        <f t="shared" si="1"/>
        <v>76</v>
      </c>
      <c r="B91" s="14" t="s">
        <v>389</v>
      </c>
      <c r="C91" s="14" t="s">
        <v>22</v>
      </c>
      <c r="D91" s="14">
        <v>48</v>
      </c>
      <c r="E91" s="14" t="s">
        <v>390</v>
      </c>
      <c r="F91" s="14" t="s">
        <v>391</v>
      </c>
      <c r="G91" s="14" t="s">
        <v>25</v>
      </c>
      <c r="H91" s="14" t="s">
        <v>392</v>
      </c>
      <c r="I91" s="14" t="s">
        <v>380</v>
      </c>
      <c r="J91" s="14">
        <v>23</v>
      </c>
      <c r="K91" s="14" t="s">
        <v>262</v>
      </c>
      <c r="L91" s="60">
        <v>0.7</v>
      </c>
      <c r="M91" s="14">
        <v>423.64</v>
      </c>
      <c r="N91" s="14">
        <v>12</v>
      </c>
      <c r="O91" s="61">
        <v>5083.68</v>
      </c>
      <c r="P91" s="14">
        <v>190.64</v>
      </c>
      <c r="Q91" s="14">
        <v>0</v>
      </c>
      <c r="R91" s="61">
        <v>0</v>
      </c>
      <c r="S91" s="61">
        <v>5083.68</v>
      </c>
      <c r="T91"/>
      <c r="U91"/>
    </row>
    <row r="92" spans="1:21" s="1" customFormat="1" ht="34.5" customHeight="1">
      <c r="A92" s="13">
        <f t="shared" si="1"/>
        <v>77</v>
      </c>
      <c r="B92" s="14" t="s">
        <v>393</v>
      </c>
      <c r="C92" s="14" t="s">
        <v>22</v>
      </c>
      <c r="D92" s="14">
        <v>48</v>
      </c>
      <c r="E92" s="14" t="s">
        <v>394</v>
      </c>
      <c r="F92" s="14" t="s">
        <v>395</v>
      </c>
      <c r="G92" s="14" t="s">
        <v>25</v>
      </c>
      <c r="H92" s="14" t="s">
        <v>384</v>
      </c>
      <c r="I92" s="14" t="s">
        <v>380</v>
      </c>
      <c r="J92" s="14">
        <v>23</v>
      </c>
      <c r="K92" s="14" t="s">
        <v>262</v>
      </c>
      <c r="L92" s="60">
        <v>0.7</v>
      </c>
      <c r="M92" s="14">
        <v>423.64</v>
      </c>
      <c r="N92" s="14">
        <v>12</v>
      </c>
      <c r="O92" s="61">
        <v>5083.68</v>
      </c>
      <c r="P92" s="14">
        <v>190.64</v>
      </c>
      <c r="Q92" s="14">
        <v>12</v>
      </c>
      <c r="R92" s="61">
        <v>2287.68</v>
      </c>
      <c r="S92" s="61">
        <v>7371.36</v>
      </c>
      <c r="T92"/>
      <c r="U92"/>
    </row>
    <row r="93" spans="1:21" s="1" customFormat="1" ht="34.5" customHeight="1">
      <c r="A93" s="13">
        <f t="shared" si="1"/>
        <v>78</v>
      </c>
      <c r="B93" s="14" t="s">
        <v>396</v>
      </c>
      <c r="C93" s="14" t="s">
        <v>30</v>
      </c>
      <c r="D93" s="14">
        <v>56</v>
      </c>
      <c r="E93" s="14" t="s">
        <v>397</v>
      </c>
      <c r="F93" s="14" t="s">
        <v>398</v>
      </c>
      <c r="G93" s="14" t="s">
        <v>25</v>
      </c>
      <c r="H93" s="14" t="s">
        <v>399</v>
      </c>
      <c r="I93" s="14" t="s">
        <v>400</v>
      </c>
      <c r="J93" s="14">
        <v>22</v>
      </c>
      <c r="K93" s="14" t="s">
        <v>262</v>
      </c>
      <c r="L93" s="60">
        <v>0.7</v>
      </c>
      <c r="M93" s="14">
        <v>564.9</v>
      </c>
      <c r="N93" s="14">
        <v>12</v>
      </c>
      <c r="O93" s="61">
        <v>6778.8</v>
      </c>
      <c r="P93" s="14">
        <v>254.21</v>
      </c>
      <c r="Q93" s="14">
        <v>12</v>
      </c>
      <c r="R93" s="61">
        <v>3050.52</v>
      </c>
      <c r="S93" s="61">
        <v>9829.32</v>
      </c>
      <c r="T93"/>
      <c r="U93"/>
    </row>
    <row r="94" spans="1:21" s="1" customFormat="1" ht="34.5" customHeight="1">
      <c r="A94" s="13">
        <f t="shared" si="1"/>
        <v>79</v>
      </c>
      <c r="B94" s="14" t="s">
        <v>401</v>
      </c>
      <c r="C94" s="14" t="s">
        <v>22</v>
      </c>
      <c r="D94" s="14">
        <v>47</v>
      </c>
      <c r="E94" s="14" t="s">
        <v>402</v>
      </c>
      <c r="F94" s="14" t="s">
        <v>403</v>
      </c>
      <c r="G94" s="14" t="s">
        <v>25</v>
      </c>
      <c r="H94" s="14" t="s">
        <v>404</v>
      </c>
      <c r="I94" s="14" t="s">
        <v>405</v>
      </c>
      <c r="J94" s="14">
        <v>21</v>
      </c>
      <c r="K94" s="14" t="s">
        <v>262</v>
      </c>
      <c r="L94" s="60">
        <v>0.7</v>
      </c>
      <c r="M94" s="14">
        <v>423.64</v>
      </c>
      <c r="N94" s="14">
        <v>12</v>
      </c>
      <c r="O94" s="61">
        <v>5083.68</v>
      </c>
      <c r="P94" s="14">
        <v>190.64</v>
      </c>
      <c r="Q94" s="14">
        <v>0</v>
      </c>
      <c r="R94" s="61">
        <v>0</v>
      </c>
      <c r="S94" s="61">
        <v>5083.68</v>
      </c>
      <c r="T94"/>
      <c r="U94"/>
    </row>
    <row r="95" spans="1:21" s="1" customFormat="1" ht="34.5" customHeight="1">
      <c r="A95" s="13">
        <f t="shared" si="1"/>
        <v>80</v>
      </c>
      <c r="B95" s="14" t="s">
        <v>406</v>
      </c>
      <c r="C95" s="14" t="s">
        <v>30</v>
      </c>
      <c r="D95" s="14">
        <v>59</v>
      </c>
      <c r="E95" s="14" t="s">
        <v>407</v>
      </c>
      <c r="F95" s="14" t="s">
        <v>408</v>
      </c>
      <c r="G95" s="14" t="s">
        <v>25</v>
      </c>
      <c r="H95" s="14" t="s">
        <v>315</v>
      </c>
      <c r="I95" s="14" t="s">
        <v>409</v>
      </c>
      <c r="J95" s="14">
        <v>21</v>
      </c>
      <c r="K95" s="14" t="s">
        <v>262</v>
      </c>
      <c r="L95" s="60">
        <v>0.7</v>
      </c>
      <c r="M95" s="14">
        <v>706.16</v>
      </c>
      <c r="N95" s="14">
        <v>12</v>
      </c>
      <c r="O95" s="61">
        <v>8473.92</v>
      </c>
      <c r="P95" s="14">
        <v>317.77</v>
      </c>
      <c r="Q95" s="14">
        <v>12</v>
      </c>
      <c r="R95" s="61">
        <v>3813.24</v>
      </c>
      <c r="S95" s="61">
        <v>12287.16</v>
      </c>
      <c r="T95"/>
      <c r="U95"/>
    </row>
    <row r="96" spans="1:21" s="1" customFormat="1" ht="34.5" customHeight="1">
      <c r="A96" s="13">
        <f t="shared" si="1"/>
        <v>81</v>
      </c>
      <c r="B96" s="14" t="s">
        <v>410</v>
      </c>
      <c r="C96" s="14" t="s">
        <v>22</v>
      </c>
      <c r="D96" s="14">
        <v>44</v>
      </c>
      <c r="E96" s="14" t="s">
        <v>411</v>
      </c>
      <c r="F96" s="14" t="s">
        <v>412</v>
      </c>
      <c r="G96" s="14" t="s">
        <v>25</v>
      </c>
      <c r="H96" s="14" t="s">
        <v>413</v>
      </c>
      <c r="I96" s="14" t="s">
        <v>414</v>
      </c>
      <c r="J96" s="14">
        <v>21</v>
      </c>
      <c r="K96" s="14" t="s">
        <v>262</v>
      </c>
      <c r="L96" s="60">
        <v>0.7</v>
      </c>
      <c r="M96" s="14">
        <v>423.64</v>
      </c>
      <c r="N96" s="14">
        <v>12</v>
      </c>
      <c r="O96" s="61">
        <v>5083.68</v>
      </c>
      <c r="P96" s="14">
        <v>190.64</v>
      </c>
      <c r="Q96" s="14">
        <v>12</v>
      </c>
      <c r="R96" s="61">
        <v>2287.68</v>
      </c>
      <c r="S96" s="61">
        <v>7371.36</v>
      </c>
      <c r="T96"/>
      <c r="U96"/>
    </row>
    <row r="97" spans="1:21" s="1" customFormat="1" ht="34.5" customHeight="1">
      <c r="A97" s="13">
        <f t="shared" si="1"/>
        <v>82</v>
      </c>
      <c r="B97" s="14" t="s">
        <v>415</v>
      </c>
      <c r="C97" s="14" t="s">
        <v>22</v>
      </c>
      <c r="D97" s="14">
        <v>48</v>
      </c>
      <c r="E97" s="14" t="s">
        <v>416</v>
      </c>
      <c r="F97" s="14" t="s">
        <v>417</v>
      </c>
      <c r="G97" s="14" t="s">
        <v>25</v>
      </c>
      <c r="H97" s="14" t="s">
        <v>271</v>
      </c>
      <c r="I97" s="14" t="s">
        <v>418</v>
      </c>
      <c r="J97" s="14">
        <v>21</v>
      </c>
      <c r="K97" s="14" t="s">
        <v>262</v>
      </c>
      <c r="L97" s="60">
        <v>0.7</v>
      </c>
      <c r="M97" s="14">
        <v>423.64</v>
      </c>
      <c r="N97" s="14">
        <v>12</v>
      </c>
      <c r="O97" s="61">
        <v>5083.68</v>
      </c>
      <c r="P97" s="14">
        <v>190.64</v>
      </c>
      <c r="Q97" s="14">
        <v>12</v>
      </c>
      <c r="R97" s="61">
        <v>2287.68</v>
      </c>
      <c r="S97" s="61">
        <v>7371.36</v>
      </c>
      <c r="T97"/>
      <c r="U97"/>
    </row>
    <row r="98" spans="1:21" s="1" customFormat="1" ht="34.5" customHeight="1">
      <c r="A98" s="13">
        <f t="shared" si="1"/>
        <v>83</v>
      </c>
      <c r="B98" s="14" t="s">
        <v>419</v>
      </c>
      <c r="C98" s="14" t="s">
        <v>22</v>
      </c>
      <c r="D98" s="14">
        <v>47</v>
      </c>
      <c r="E98" s="14" t="s">
        <v>420</v>
      </c>
      <c r="F98" s="14" t="s">
        <v>421</v>
      </c>
      <c r="G98" s="14" t="s">
        <v>25</v>
      </c>
      <c r="H98" s="14" t="s">
        <v>271</v>
      </c>
      <c r="I98" s="14" t="s">
        <v>422</v>
      </c>
      <c r="J98" s="14">
        <v>20</v>
      </c>
      <c r="K98" s="14" t="s">
        <v>423</v>
      </c>
      <c r="L98" s="60">
        <v>0.7</v>
      </c>
      <c r="M98" s="14">
        <v>423.64</v>
      </c>
      <c r="N98" s="14">
        <v>8</v>
      </c>
      <c r="O98" s="61">
        <v>3389.12</v>
      </c>
      <c r="P98" s="14">
        <v>190.64</v>
      </c>
      <c r="Q98" s="14">
        <v>8</v>
      </c>
      <c r="R98" s="61">
        <v>1525.12</v>
      </c>
      <c r="S98" s="61">
        <v>4914.24</v>
      </c>
      <c r="T98"/>
      <c r="U98"/>
    </row>
    <row r="99" spans="1:21" s="1" customFormat="1" ht="34.5" customHeight="1">
      <c r="A99" s="13">
        <f t="shared" si="1"/>
        <v>84</v>
      </c>
      <c r="B99" s="14" t="s">
        <v>424</v>
      </c>
      <c r="C99" s="14" t="s">
        <v>22</v>
      </c>
      <c r="D99" s="14">
        <v>43</v>
      </c>
      <c r="E99" s="14" t="s">
        <v>425</v>
      </c>
      <c r="F99" s="14" t="s">
        <v>426</v>
      </c>
      <c r="G99" s="14" t="s">
        <v>25</v>
      </c>
      <c r="H99" s="14" t="s">
        <v>271</v>
      </c>
      <c r="I99" s="14" t="s">
        <v>427</v>
      </c>
      <c r="J99" s="14">
        <v>21</v>
      </c>
      <c r="K99" s="14" t="s">
        <v>262</v>
      </c>
      <c r="L99" s="60">
        <v>0.7</v>
      </c>
      <c r="M99" s="14">
        <v>423.64</v>
      </c>
      <c r="N99" s="14">
        <v>12</v>
      </c>
      <c r="O99" s="61">
        <v>5083.68</v>
      </c>
      <c r="P99" s="14">
        <v>190.64</v>
      </c>
      <c r="Q99" s="14">
        <v>0</v>
      </c>
      <c r="R99" s="61">
        <v>0</v>
      </c>
      <c r="S99" s="61">
        <v>5083.68</v>
      </c>
      <c r="T99"/>
      <c r="U99"/>
    </row>
    <row r="100" spans="1:21" s="1" customFormat="1" ht="34.5" customHeight="1">
      <c r="A100" s="13">
        <f t="shared" si="1"/>
        <v>85</v>
      </c>
      <c r="B100" s="14" t="s">
        <v>428</v>
      </c>
      <c r="C100" s="14" t="s">
        <v>22</v>
      </c>
      <c r="D100" s="14">
        <v>48</v>
      </c>
      <c r="E100" s="14" t="s">
        <v>429</v>
      </c>
      <c r="F100" s="14" t="s">
        <v>430</v>
      </c>
      <c r="G100" s="14" t="s">
        <v>25</v>
      </c>
      <c r="H100" s="14" t="s">
        <v>431</v>
      </c>
      <c r="I100" s="14" t="s">
        <v>432</v>
      </c>
      <c r="J100" s="14">
        <v>20</v>
      </c>
      <c r="K100" s="14" t="s">
        <v>262</v>
      </c>
      <c r="L100" s="60">
        <v>0.7</v>
      </c>
      <c r="M100" s="14">
        <v>423.64</v>
      </c>
      <c r="N100" s="14">
        <v>12</v>
      </c>
      <c r="O100" s="61">
        <v>5083.68</v>
      </c>
      <c r="P100" s="14">
        <v>190.64</v>
      </c>
      <c r="Q100" s="14">
        <v>12</v>
      </c>
      <c r="R100" s="61">
        <v>2287.68</v>
      </c>
      <c r="S100" s="61">
        <v>7371.36</v>
      </c>
      <c r="T100"/>
      <c r="U100"/>
    </row>
    <row r="101" spans="1:21" s="1" customFormat="1" ht="34.5" customHeight="1">
      <c r="A101" s="13">
        <f t="shared" si="1"/>
        <v>86</v>
      </c>
      <c r="B101" s="14" t="s">
        <v>433</v>
      </c>
      <c r="C101" s="14" t="s">
        <v>22</v>
      </c>
      <c r="D101" s="14">
        <v>44</v>
      </c>
      <c r="E101" s="14" t="s">
        <v>434</v>
      </c>
      <c r="F101" s="14" t="s">
        <v>435</v>
      </c>
      <c r="G101" s="14" t="s">
        <v>25</v>
      </c>
      <c r="H101" s="14" t="s">
        <v>436</v>
      </c>
      <c r="I101" s="14" t="s">
        <v>437</v>
      </c>
      <c r="J101" s="14">
        <v>20</v>
      </c>
      <c r="K101" s="14" t="s">
        <v>287</v>
      </c>
      <c r="L101" s="60">
        <v>0.7</v>
      </c>
      <c r="M101" s="14">
        <v>423.64</v>
      </c>
      <c r="N101" s="14">
        <v>8</v>
      </c>
      <c r="O101" s="61">
        <v>3389.12</v>
      </c>
      <c r="P101" s="14">
        <v>190.64</v>
      </c>
      <c r="Q101" s="14">
        <v>0</v>
      </c>
      <c r="R101" s="61">
        <v>0</v>
      </c>
      <c r="S101" s="61">
        <v>3389.12</v>
      </c>
      <c r="T101"/>
      <c r="U101"/>
    </row>
    <row r="102" spans="1:21" s="1" customFormat="1" ht="34.5" customHeight="1">
      <c r="A102" s="13">
        <f t="shared" si="1"/>
        <v>87</v>
      </c>
      <c r="B102" s="14" t="s">
        <v>438</v>
      </c>
      <c r="C102" s="14" t="s">
        <v>22</v>
      </c>
      <c r="D102" s="14">
        <v>48</v>
      </c>
      <c r="E102" s="14" t="s">
        <v>439</v>
      </c>
      <c r="F102" s="14" t="s">
        <v>440</v>
      </c>
      <c r="G102" s="14" t="s">
        <v>25</v>
      </c>
      <c r="H102" s="14" t="s">
        <v>384</v>
      </c>
      <c r="I102" s="14" t="s">
        <v>441</v>
      </c>
      <c r="J102" s="14">
        <v>19</v>
      </c>
      <c r="K102" s="14" t="s">
        <v>262</v>
      </c>
      <c r="L102" s="60">
        <v>0.7</v>
      </c>
      <c r="M102" s="14">
        <v>423.64</v>
      </c>
      <c r="N102" s="14">
        <v>12</v>
      </c>
      <c r="O102" s="61">
        <v>5083.68</v>
      </c>
      <c r="P102" s="14">
        <v>190.64</v>
      </c>
      <c r="Q102" s="14">
        <v>0</v>
      </c>
      <c r="R102" s="61">
        <v>0</v>
      </c>
      <c r="S102" s="61">
        <v>5083.68</v>
      </c>
      <c r="T102"/>
      <c r="U102"/>
    </row>
    <row r="103" spans="1:21" s="1" customFormat="1" ht="34.5" customHeight="1">
      <c r="A103" s="13">
        <f t="shared" si="1"/>
        <v>88</v>
      </c>
      <c r="B103" s="14" t="s">
        <v>442</v>
      </c>
      <c r="C103" s="14" t="s">
        <v>22</v>
      </c>
      <c r="D103" s="14">
        <v>47</v>
      </c>
      <c r="E103" s="14" t="s">
        <v>443</v>
      </c>
      <c r="F103" s="14" t="s">
        <v>444</v>
      </c>
      <c r="G103" s="14" t="s">
        <v>25</v>
      </c>
      <c r="H103" s="14" t="s">
        <v>445</v>
      </c>
      <c r="I103" s="14" t="s">
        <v>446</v>
      </c>
      <c r="J103" s="14">
        <v>17</v>
      </c>
      <c r="K103" s="14" t="s">
        <v>262</v>
      </c>
      <c r="L103" s="60">
        <v>0.7</v>
      </c>
      <c r="M103" s="14">
        <v>423.64</v>
      </c>
      <c r="N103" s="14">
        <v>12</v>
      </c>
      <c r="O103" s="61">
        <v>5083.68</v>
      </c>
      <c r="P103" s="14">
        <v>190.64</v>
      </c>
      <c r="Q103" s="14">
        <v>0</v>
      </c>
      <c r="R103" s="61">
        <v>0</v>
      </c>
      <c r="S103" s="61">
        <v>5083.68</v>
      </c>
      <c r="T103"/>
      <c r="U103"/>
    </row>
    <row r="104" spans="1:21" s="1" customFormat="1" ht="34.5" customHeight="1">
      <c r="A104" s="13">
        <f t="shared" si="1"/>
        <v>89</v>
      </c>
      <c r="B104" s="14" t="s">
        <v>447</v>
      </c>
      <c r="C104" s="14" t="s">
        <v>22</v>
      </c>
      <c r="D104" s="14">
        <v>47</v>
      </c>
      <c r="E104" s="14" t="s">
        <v>448</v>
      </c>
      <c r="F104" s="14" t="s">
        <v>449</v>
      </c>
      <c r="G104" s="14" t="s">
        <v>25</v>
      </c>
      <c r="H104" s="14" t="s">
        <v>399</v>
      </c>
      <c r="I104" s="14" t="s">
        <v>450</v>
      </c>
      <c r="J104" s="14">
        <v>19</v>
      </c>
      <c r="K104" s="14" t="s">
        <v>262</v>
      </c>
      <c r="L104" s="60">
        <v>0.7</v>
      </c>
      <c r="M104" s="14">
        <v>423.64</v>
      </c>
      <c r="N104" s="14">
        <v>12</v>
      </c>
      <c r="O104" s="61">
        <v>5083.68</v>
      </c>
      <c r="P104" s="14">
        <v>190.64</v>
      </c>
      <c r="Q104" s="14">
        <v>0</v>
      </c>
      <c r="R104" s="61">
        <v>0</v>
      </c>
      <c r="S104" s="61">
        <v>5083.68</v>
      </c>
      <c r="T104"/>
      <c r="U104"/>
    </row>
    <row r="105" spans="1:21" s="1" customFormat="1" ht="34.5" customHeight="1">
      <c r="A105" s="13">
        <f t="shared" si="1"/>
        <v>90</v>
      </c>
      <c r="B105" s="14" t="s">
        <v>451</v>
      </c>
      <c r="C105" s="14" t="s">
        <v>22</v>
      </c>
      <c r="D105" s="14">
        <v>49</v>
      </c>
      <c r="E105" s="14" t="s">
        <v>452</v>
      </c>
      <c r="F105" s="14" t="s">
        <v>453</v>
      </c>
      <c r="G105" s="14" t="s">
        <v>25</v>
      </c>
      <c r="H105" s="14" t="s">
        <v>271</v>
      </c>
      <c r="I105" s="14" t="s">
        <v>454</v>
      </c>
      <c r="J105" s="14">
        <v>18</v>
      </c>
      <c r="K105" s="14" t="s">
        <v>455</v>
      </c>
      <c r="L105" s="60">
        <v>0.7</v>
      </c>
      <c r="M105" s="14">
        <v>423.64</v>
      </c>
      <c r="N105" s="14">
        <v>11</v>
      </c>
      <c r="O105" s="61">
        <v>4660.04</v>
      </c>
      <c r="P105" s="14">
        <v>190.64</v>
      </c>
      <c r="Q105" s="14">
        <v>11</v>
      </c>
      <c r="R105" s="61">
        <v>2097.04</v>
      </c>
      <c r="S105" s="61">
        <v>6757.08</v>
      </c>
      <c r="T105"/>
      <c r="U105"/>
    </row>
    <row r="106" spans="1:21" s="1" customFormat="1" ht="47.25" customHeight="1">
      <c r="A106" s="13">
        <f t="shared" si="1"/>
        <v>91</v>
      </c>
      <c r="B106" s="14" t="s">
        <v>456</v>
      </c>
      <c r="C106" s="14" t="s">
        <v>22</v>
      </c>
      <c r="D106" s="14">
        <v>42</v>
      </c>
      <c r="E106" s="14" t="s">
        <v>457</v>
      </c>
      <c r="F106" s="14" t="s">
        <v>458</v>
      </c>
      <c r="G106" s="14" t="s">
        <v>25</v>
      </c>
      <c r="H106" s="14" t="s">
        <v>97</v>
      </c>
      <c r="I106" s="14" t="s">
        <v>78</v>
      </c>
      <c r="J106" s="14">
        <v>18</v>
      </c>
      <c r="K106" s="14" t="s">
        <v>262</v>
      </c>
      <c r="L106" s="60">
        <v>0.7</v>
      </c>
      <c r="M106" s="14">
        <v>423.64</v>
      </c>
      <c r="N106" s="14">
        <v>12</v>
      </c>
      <c r="O106" s="61">
        <v>5083.68</v>
      </c>
      <c r="P106" s="14">
        <v>190.64</v>
      </c>
      <c r="Q106" s="14">
        <v>0</v>
      </c>
      <c r="R106" s="61">
        <v>0</v>
      </c>
      <c r="S106" s="61">
        <v>5083.68</v>
      </c>
      <c r="T106"/>
      <c r="U106"/>
    </row>
    <row r="107" spans="1:21" s="1" customFormat="1" ht="34.5" customHeight="1">
      <c r="A107" s="13">
        <f t="shared" si="1"/>
        <v>92</v>
      </c>
      <c r="B107" s="14" t="s">
        <v>459</v>
      </c>
      <c r="C107" s="14" t="s">
        <v>22</v>
      </c>
      <c r="D107" s="14">
        <v>48</v>
      </c>
      <c r="E107" s="14" t="s">
        <v>460</v>
      </c>
      <c r="F107" s="14" t="s">
        <v>461</v>
      </c>
      <c r="G107" s="14" t="s">
        <v>25</v>
      </c>
      <c r="H107" s="14" t="s">
        <v>63</v>
      </c>
      <c r="I107" s="14" t="s">
        <v>462</v>
      </c>
      <c r="J107" s="14">
        <v>17</v>
      </c>
      <c r="K107" s="14" t="s">
        <v>262</v>
      </c>
      <c r="L107" s="60">
        <v>0.7</v>
      </c>
      <c r="M107" s="14">
        <v>564.9</v>
      </c>
      <c r="N107" s="14">
        <v>12</v>
      </c>
      <c r="O107" s="61">
        <v>6778.8</v>
      </c>
      <c r="P107" s="14">
        <v>254.21</v>
      </c>
      <c r="Q107" s="14">
        <v>12</v>
      </c>
      <c r="R107" s="61">
        <v>3050.52</v>
      </c>
      <c r="S107" s="61">
        <v>9829.32</v>
      </c>
      <c r="T107"/>
      <c r="U107"/>
    </row>
    <row r="108" spans="1:21" s="1" customFormat="1" ht="44.25" customHeight="1">
      <c r="A108" s="13">
        <f t="shared" si="1"/>
        <v>93</v>
      </c>
      <c r="B108" s="14" t="s">
        <v>463</v>
      </c>
      <c r="C108" s="14" t="s">
        <v>22</v>
      </c>
      <c r="D108" s="14">
        <v>47</v>
      </c>
      <c r="E108" s="14" t="s">
        <v>464</v>
      </c>
      <c r="F108" s="14" t="s">
        <v>465</v>
      </c>
      <c r="G108" s="14" t="s">
        <v>25</v>
      </c>
      <c r="H108" s="14" t="s">
        <v>63</v>
      </c>
      <c r="I108" s="14" t="s">
        <v>466</v>
      </c>
      <c r="J108" s="14">
        <v>29</v>
      </c>
      <c r="K108" s="14" t="s">
        <v>357</v>
      </c>
      <c r="L108" s="60">
        <v>0.7</v>
      </c>
      <c r="M108" s="14">
        <v>423.64</v>
      </c>
      <c r="N108" s="14">
        <v>7</v>
      </c>
      <c r="O108" s="61">
        <v>2965.48</v>
      </c>
      <c r="P108" s="14">
        <v>190.64</v>
      </c>
      <c r="Q108" s="14">
        <v>7</v>
      </c>
      <c r="R108" s="61">
        <v>1334.48</v>
      </c>
      <c r="S108" s="61">
        <v>4299.96</v>
      </c>
      <c r="T108"/>
      <c r="U108"/>
    </row>
    <row r="109" spans="1:21" s="1" customFormat="1" ht="34.5" customHeight="1">
      <c r="A109" s="13">
        <f t="shared" si="1"/>
        <v>94</v>
      </c>
      <c r="B109" s="14" t="s">
        <v>467</v>
      </c>
      <c r="C109" s="14" t="s">
        <v>22</v>
      </c>
      <c r="D109" s="14">
        <v>48</v>
      </c>
      <c r="E109" s="14" t="s">
        <v>468</v>
      </c>
      <c r="F109" s="14" t="s">
        <v>469</v>
      </c>
      <c r="G109" s="14" t="s">
        <v>25</v>
      </c>
      <c r="H109" s="14" t="s">
        <v>366</v>
      </c>
      <c r="I109" s="14" t="s">
        <v>470</v>
      </c>
      <c r="J109" s="14">
        <v>14</v>
      </c>
      <c r="K109" s="14" t="s">
        <v>262</v>
      </c>
      <c r="L109" s="60">
        <v>0.7</v>
      </c>
      <c r="M109" s="14">
        <v>423.64</v>
      </c>
      <c r="N109" s="14">
        <v>12</v>
      </c>
      <c r="O109" s="61">
        <v>5083.68</v>
      </c>
      <c r="P109" s="14">
        <v>190.64</v>
      </c>
      <c r="Q109" s="14">
        <v>0</v>
      </c>
      <c r="R109" s="61">
        <v>0</v>
      </c>
      <c r="S109" s="61">
        <v>5083.68</v>
      </c>
      <c r="T109"/>
      <c r="U109"/>
    </row>
    <row r="110" spans="1:21" s="1" customFormat="1" ht="34.5" customHeight="1">
      <c r="A110" s="13">
        <f t="shared" si="1"/>
        <v>95</v>
      </c>
      <c r="B110" s="14" t="s">
        <v>471</v>
      </c>
      <c r="C110" s="14" t="s">
        <v>22</v>
      </c>
      <c r="D110" s="14">
        <v>47</v>
      </c>
      <c r="E110" s="14" t="s">
        <v>472</v>
      </c>
      <c r="F110" s="14" t="s">
        <v>473</v>
      </c>
      <c r="G110" s="14" t="s">
        <v>25</v>
      </c>
      <c r="H110" s="14" t="s">
        <v>474</v>
      </c>
      <c r="I110" s="14" t="s">
        <v>475</v>
      </c>
      <c r="J110" s="14">
        <v>14</v>
      </c>
      <c r="K110" s="14" t="s">
        <v>262</v>
      </c>
      <c r="L110" s="60">
        <v>0.7</v>
      </c>
      <c r="M110" s="14">
        <v>423.64</v>
      </c>
      <c r="N110" s="14">
        <v>12</v>
      </c>
      <c r="O110" s="61">
        <v>5083.68</v>
      </c>
      <c r="P110" s="14">
        <v>190.64</v>
      </c>
      <c r="Q110" s="14">
        <v>12</v>
      </c>
      <c r="R110" s="61">
        <v>2287.68</v>
      </c>
      <c r="S110" s="61">
        <v>7371.36</v>
      </c>
      <c r="T110"/>
      <c r="U110"/>
    </row>
    <row r="111" spans="1:21" s="1" customFormat="1" ht="34.5" customHeight="1">
      <c r="A111" s="13">
        <f t="shared" si="1"/>
        <v>96</v>
      </c>
      <c r="B111" s="14" t="s">
        <v>476</v>
      </c>
      <c r="C111" s="14" t="s">
        <v>22</v>
      </c>
      <c r="D111" s="14">
        <v>48</v>
      </c>
      <c r="E111" s="14" t="s">
        <v>477</v>
      </c>
      <c r="F111" s="14" t="s">
        <v>478</v>
      </c>
      <c r="G111" s="14" t="s">
        <v>25</v>
      </c>
      <c r="H111" s="14" t="s">
        <v>384</v>
      </c>
      <c r="I111" s="14" t="s">
        <v>479</v>
      </c>
      <c r="J111" s="14">
        <v>14</v>
      </c>
      <c r="K111" s="14" t="s">
        <v>262</v>
      </c>
      <c r="L111" s="60">
        <v>0.7</v>
      </c>
      <c r="M111" s="14">
        <v>706.16</v>
      </c>
      <c r="N111" s="14">
        <v>12</v>
      </c>
      <c r="O111" s="61">
        <v>8473.92</v>
      </c>
      <c r="P111" s="14">
        <v>317.77</v>
      </c>
      <c r="Q111" s="14">
        <v>12</v>
      </c>
      <c r="R111" s="61">
        <v>3813.24</v>
      </c>
      <c r="S111" s="61">
        <v>12287.16</v>
      </c>
      <c r="T111"/>
      <c r="U111"/>
    </row>
    <row r="112" spans="1:21" s="1" customFormat="1" ht="34.5" customHeight="1">
      <c r="A112" s="13">
        <f t="shared" si="1"/>
        <v>97</v>
      </c>
      <c r="B112" s="14" t="s">
        <v>480</v>
      </c>
      <c r="C112" s="14" t="s">
        <v>22</v>
      </c>
      <c r="D112" s="14">
        <v>48</v>
      </c>
      <c r="E112" s="14" t="s">
        <v>481</v>
      </c>
      <c r="F112" s="14" t="s">
        <v>482</v>
      </c>
      <c r="G112" s="14" t="s">
        <v>25</v>
      </c>
      <c r="H112" s="14" t="s">
        <v>366</v>
      </c>
      <c r="I112" s="14" t="s">
        <v>483</v>
      </c>
      <c r="J112" s="14">
        <v>14</v>
      </c>
      <c r="K112" s="14" t="s">
        <v>262</v>
      </c>
      <c r="L112" s="60">
        <v>0.7</v>
      </c>
      <c r="M112" s="14">
        <v>659.07</v>
      </c>
      <c r="N112" s="14">
        <v>12</v>
      </c>
      <c r="O112" s="61">
        <v>7908.89</v>
      </c>
      <c r="P112" s="14">
        <v>296.58</v>
      </c>
      <c r="Q112" s="14">
        <v>12</v>
      </c>
      <c r="R112" s="61">
        <v>3558.99</v>
      </c>
      <c r="S112" s="61">
        <v>11467.88</v>
      </c>
      <c r="T112"/>
      <c r="U112"/>
    </row>
    <row r="113" spans="1:21" s="1" customFormat="1" ht="34.5" customHeight="1">
      <c r="A113" s="13">
        <f t="shared" si="1"/>
        <v>98</v>
      </c>
      <c r="B113" s="14" t="s">
        <v>484</v>
      </c>
      <c r="C113" s="14" t="s">
        <v>22</v>
      </c>
      <c r="D113" s="14">
        <v>50</v>
      </c>
      <c r="E113" s="14" t="s">
        <v>485</v>
      </c>
      <c r="F113" s="14" t="s">
        <v>486</v>
      </c>
      <c r="G113" s="14" t="s">
        <v>25</v>
      </c>
      <c r="H113" s="14" t="s">
        <v>63</v>
      </c>
      <c r="I113" s="14" t="s">
        <v>487</v>
      </c>
      <c r="J113" s="14" t="s">
        <v>488</v>
      </c>
      <c r="K113" s="14" t="s">
        <v>188</v>
      </c>
      <c r="L113" s="60">
        <v>0.7</v>
      </c>
      <c r="M113" s="14">
        <v>376.18</v>
      </c>
      <c r="N113" s="14">
        <v>3</v>
      </c>
      <c r="O113" s="61">
        <v>1128.54</v>
      </c>
      <c r="P113" s="14">
        <v>169.281</v>
      </c>
      <c r="Q113" s="14">
        <v>0</v>
      </c>
      <c r="R113" s="61">
        <v>0</v>
      </c>
      <c r="S113" s="61">
        <v>1128.54</v>
      </c>
      <c r="T113"/>
      <c r="U113"/>
    </row>
    <row r="114" spans="1:21" s="1" customFormat="1" ht="34.5" customHeight="1">
      <c r="A114" s="13">
        <f t="shared" si="1"/>
        <v>99</v>
      </c>
      <c r="B114" s="14" t="s">
        <v>489</v>
      </c>
      <c r="C114" s="14" t="s">
        <v>30</v>
      </c>
      <c r="D114" s="14">
        <v>59</v>
      </c>
      <c r="E114" s="14" t="s">
        <v>490</v>
      </c>
      <c r="F114" s="14" t="s">
        <v>491</v>
      </c>
      <c r="G114" s="14" t="s">
        <v>25</v>
      </c>
      <c r="H114" s="14" t="s">
        <v>492</v>
      </c>
      <c r="I114" s="14" t="s">
        <v>493</v>
      </c>
      <c r="J114" s="14" t="s">
        <v>494</v>
      </c>
      <c r="K114" s="14" t="s">
        <v>43</v>
      </c>
      <c r="L114" s="60">
        <v>0.7</v>
      </c>
      <c r="M114" s="14">
        <v>423.64</v>
      </c>
      <c r="N114" s="14">
        <v>12</v>
      </c>
      <c r="O114" s="61">
        <v>5083.68</v>
      </c>
      <c r="P114" s="14">
        <v>190.638</v>
      </c>
      <c r="Q114" s="14">
        <v>0</v>
      </c>
      <c r="R114" s="61">
        <v>0</v>
      </c>
      <c r="S114" s="61">
        <v>5083.68</v>
      </c>
      <c r="T114"/>
      <c r="U114"/>
    </row>
    <row r="115" spans="1:21" s="1" customFormat="1" ht="34.5" customHeight="1">
      <c r="A115" s="13">
        <f t="shared" si="1"/>
        <v>100</v>
      </c>
      <c r="B115" s="14" t="s">
        <v>495</v>
      </c>
      <c r="C115" s="14" t="s">
        <v>30</v>
      </c>
      <c r="D115" s="14">
        <v>59</v>
      </c>
      <c r="E115" s="14" t="s">
        <v>496</v>
      </c>
      <c r="F115" s="14" t="s">
        <v>497</v>
      </c>
      <c r="G115" s="14" t="s">
        <v>25</v>
      </c>
      <c r="H115" s="14" t="s">
        <v>498</v>
      </c>
      <c r="I115" s="14" t="s">
        <v>499</v>
      </c>
      <c r="J115" s="14" t="s">
        <v>500</v>
      </c>
      <c r="K115" s="14" t="s">
        <v>43</v>
      </c>
      <c r="L115" s="60">
        <v>0.7</v>
      </c>
      <c r="M115" s="14">
        <v>423.64</v>
      </c>
      <c r="N115" s="14">
        <v>12</v>
      </c>
      <c r="O115" s="61">
        <v>5083.68</v>
      </c>
      <c r="P115" s="14">
        <v>190.638</v>
      </c>
      <c r="Q115" s="14">
        <v>12</v>
      </c>
      <c r="R115" s="61">
        <v>2287.66</v>
      </c>
      <c r="S115" s="61">
        <v>7371.34</v>
      </c>
      <c r="T115"/>
      <c r="U115"/>
    </row>
    <row r="116" spans="1:21" s="1" customFormat="1" ht="34.5" customHeight="1">
      <c r="A116" s="70">
        <f t="shared" si="1"/>
        <v>101</v>
      </c>
      <c r="B116" s="70" t="s">
        <v>501</v>
      </c>
      <c r="C116" s="70" t="s">
        <v>22</v>
      </c>
      <c r="D116" s="70">
        <v>48</v>
      </c>
      <c r="E116" s="70" t="s">
        <v>502</v>
      </c>
      <c r="F116" s="70" t="s">
        <v>503</v>
      </c>
      <c r="G116" s="70" t="s">
        <v>25</v>
      </c>
      <c r="H116" s="70" t="s">
        <v>63</v>
      </c>
      <c r="I116" s="70" t="s">
        <v>504</v>
      </c>
      <c r="J116" s="70" t="s">
        <v>500</v>
      </c>
      <c r="K116" s="14" t="s">
        <v>188</v>
      </c>
      <c r="L116" s="74">
        <v>0.7</v>
      </c>
      <c r="M116" s="14">
        <v>626.78</v>
      </c>
      <c r="N116" s="14">
        <v>3</v>
      </c>
      <c r="O116" s="61">
        <v>1880.34</v>
      </c>
      <c r="P116" s="14">
        <v>282.051</v>
      </c>
      <c r="Q116" s="14">
        <v>0</v>
      </c>
      <c r="R116" s="61">
        <v>0</v>
      </c>
      <c r="S116" s="76">
        <v>8235.78</v>
      </c>
      <c r="T116"/>
      <c r="U116"/>
    </row>
    <row r="117" spans="1:21" s="1" customFormat="1" ht="34.5" customHeight="1">
      <c r="A117" s="71">
        <f t="shared" si="1"/>
        <v>102</v>
      </c>
      <c r="B117" s="71"/>
      <c r="C117" s="71"/>
      <c r="D117" s="71"/>
      <c r="E117" s="71"/>
      <c r="F117" s="71" t="s">
        <v>503</v>
      </c>
      <c r="G117" s="71" t="s">
        <v>25</v>
      </c>
      <c r="H117" s="71" t="s">
        <v>63</v>
      </c>
      <c r="I117" s="71" t="s">
        <v>504</v>
      </c>
      <c r="J117" s="71">
        <v>35</v>
      </c>
      <c r="K117" s="14" t="s">
        <v>505</v>
      </c>
      <c r="L117" s="75">
        <v>0.7</v>
      </c>
      <c r="M117" s="14">
        <v>706.16</v>
      </c>
      <c r="N117" s="14">
        <v>9</v>
      </c>
      <c r="O117" s="61">
        <v>6355.44</v>
      </c>
      <c r="P117" s="14">
        <v>317.772</v>
      </c>
      <c r="Q117" s="14">
        <v>0</v>
      </c>
      <c r="R117" s="61">
        <v>0</v>
      </c>
      <c r="S117" s="77"/>
      <c r="T117"/>
      <c r="U117"/>
    </row>
    <row r="118" spans="1:21" s="1" customFormat="1" ht="34.5" customHeight="1">
      <c r="A118" s="13">
        <v>102</v>
      </c>
      <c r="B118" s="14" t="s">
        <v>506</v>
      </c>
      <c r="C118" s="14" t="s">
        <v>22</v>
      </c>
      <c r="D118" s="14">
        <v>42</v>
      </c>
      <c r="E118" s="14" t="s">
        <v>507</v>
      </c>
      <c r="F118" s="14" t="s">
        <v>508</v>
      </c>
      <c r="G118" s="14" t="s">
        <v>25</v>
      </c>
      <c r="H118" s="14" t="s">
        <v>492</v>
      </c>
      <c r="I118" s="14" t="s">
        <v>78</v>
      </c>
      <c r="J118" s="14" t="s">
        <v>509</v>
      </c>
      <c r="K118" s="14" t="s">
        <v>43</v>
      </c>
      <c r="L118" s="60">
        <v>0.7</v>
      </c>
      <c r="M118" s="14">
        <v>423.64</v>
      </c>
      <c r="N118" s="14">
        <v>12</v>
      </c>
      <c r="O118" s="61">
        <v>5083.68</v>
      </c>
      <c r="P118" s="14">
        <v>190.638</v>
      </c>
      <c r="Q118" s="14">
        <v>0</v>
      </c>
      <c r="R118" s="61">
        <v>0</v>
      </c>
      <c r="S118" s="61">
        <v>5083.68</v>
      </c>
      <c r="T118"/>
      <c r="U118"/>
    </row>
    <row r="119" spans="1:21" s="1" customFormat="1" ht="34.5" customHeight="1">
      <c r="A119" s="70">
        <v>103</v>
      </c>
      <c r="B119" s="70" t="s">
        <v>510</v>
      </c>
      <c r="C119" s="70" t="s">
        <v>22</v>
      </c>
      <c r="D119" s="70">
        <v>44</v>
      </c>
      <c r="E119" s="70" t="s">
        <v>511</v>
      </c>
      <c r="F119" s="70" t="s">
        <v>512</v>
      </c>
      <c r="G119" s="70" t="s">
        <v>25</v>
      </c>
      <c r="H119" s="70" t="s">
        <v>63</v>
      </c>
      <c r="I119" s="14" t="s">
        <v>78</v>
      </c>
      <c r="J119" s="70" t="s">
        <v>509</v>
      </c>
      <c r="K119" s="70" t="s">
        <v>43</v>
      </c>
      <c r="L119" s="74">
        <v>0.7</v>
      </c>
      <c r="M119" s="14">
        <v>282.52</v>
      </c>
      <c r="N119" s="14">
        <v>12</v>
      </c>
      <c r="O119" s="61">
        <v>3390.24</v>
      </c>
      <c r="P119" s="14">
        <v>127.134</v>
      </c>
      <c r="Q119" s="14">
        <v>0</v>
      </c>
      <c r="R119" s="61">
        <v>0</v>
      </c>
      <c r="S119" s="76">
        <v>5677.9</v>
      </c>
      <c r="T119"/>
      <c r="U119"/>
    </row>
    <row r="120" spans="1:21" s="1" customFormat="1" ht="34.5" customHeight="1">
      <c r="A120" s="71">
        <f t="shared" si="1"/>
        <v>105</v>
      </c>
      <c r="B120" s="71"/>
      <c r="C120" s="71"/>
      <c r="D120" s="71"/>
      <c r="E120" s="71"/>
      <c r="F120" s="71" t="s">
        <v>512</v>
      </c>
      <c r="G120" s="71" t="s">
        <v>25</v>
      </c>
      <c r="H120" s="71" t="s">
        <v>63</v>
      </c>
      <c r="I120" s="14" t="s">
        <v>78</v>
      </c>
      <c r="J120" s="71">
        <v>29</v>
      </c>
      <c r="K120" s="71"/>
      <c r="L120" s="75">
        <v>0.7</v>
      </c>
      <c r="M120" s="14">
        <v>423.64</v>
      </c>
      <c r="N120" s="14">
        <v>0</v>
      </c>
      <c r="O120" s="61">
        <v>0</v>
      </c>
      <c r="P120" s="14">
        <v>190.638</v>
      </c>
      <c r="Q120" s="14">
        <v>12</v>
      </c>
      <c r="R120" s="61">
        <v>2287.66</v>
      </c>
      <c r="S120" s="77"/>
      <c r="T120"/>
      <c r="U120"/>
    </row>
    <row r="121" spans="1:21" s="1" customFormat="1" ht="34.5" customHeight="1">
      <c r="A121" s="13">
        <v>104</v>
      </c>
      <c r="B121" s="14" t="s">
        <v>513</v>
      </c>
      <c r="C121" s="14" t="s">
        <v>22</v>
      </c>
      <c r="D121" s="14">
        <v>43</v>
      </c>
      <c r="E121" s="14" t="s">
        <v>514</v>
      </c>
      <c r="F121" s="14" t="s">
        <v>515</v>
      </c>
      <c r="G121" s="14" t="s">
        <v>25</v>
      </c>
      <c r="H121" s="14" t="s">
        <v>63</v>
      </c>
      <c r="I121" s="14" t="s">
        <v>200</v>
      </c>
      <c r="J121" s="14" t="s">
        <v>160</v>
      </c>
      <c r="K121" s="14" t="s">
        <v>188</v>
      </c>
      <c r="L121" s="60">
        <v>0.7</v>
      </c>
      <c r="M121" s="14">
        <v>423.64</v>
      </c>
      <c r="N121" s="14">
        <v>3</v>
      </c>
      <c r="O121" s="61">
        <v>1270.92</v>
      </c>
      <c r="P121" s="14">
        <v>190.638</v>
      </c>
      <c r="Q121" s="14">
        <v>3</v>
      </c>
      <c r="R121" s="61">
        <v>571.91</v>
      </c>
      <c r="S121" s="61">
        <v>1842.83</v>
      </c>
      <c r="T121"/>
      <c r="U121"/>
    </row>
    <row r="122" spans="1:21" s="1" customFormat="1" ht="34.5" customHeight="1">
      <c r="A122" s="13">
        <v>105</v>
      </c>
      <c r="B122" s="14" t="s">
        <v>516</v>
      </c>
      <c r="C122" s="14" t="s">
        <v>22</v>
      </c>
      <c r="D122" s="14">
        <v>50</v>
      </c>
      <c r="E122" s="14" t="s">
        <v>517</v>
      </c>
      <c r="F122" s="14" t="s">
        <v>518</v>
      </c>
      <c r="G122" s="14" t="s">
        <v>25</v>
      </c>
      <c r="H122" s="14" t="s">
        <v>63</v>
      </c>
      <c r="I122" s="14" t="s">
        <v>519</v>
      </c>
      <c r="J122" s="14" t="s">
        <v>509</v>
      </c>
      <c r="K122" s="14" t="s">
        <v>520</v>
      </c>
      <c r="L122" s="60">
        <v>0.7</v>
      </c>
      <c r="M122" s="14">
        <v>423.64</v>
      </c>
      <c r="N122" s="14">
        <v>8</v>
      </c>
      <c r="O122" s="61">
        <v>3389.12</v>
      </c>
      <c r="P122" s="14">
        <v>190.638</v>
      </c>
      <c r="Q122" s="14">
        <v>8</v>
      </c>
      <c r="R122" s="61">
        <v>1525.1</v>
      </c>
      <c r="S122" s="61">
        <v>4914.22</v>
      </c>
      <c r="T122"/>
      <c r="U122"/>
    </row>
    <row r="123" spans="1:21" s="1" customFormat="1" ht="34.5" customHeight="1">
      <c r="A123" s="13">
        <v>106</v>
      </c>
      <c r="B123" s="14" t="s">
        <v>521</v>
      </c>
      <c r="C123" s="14" t="s">
        <v>30</v>
      </c>
      <c r="D123" s="14">
        <v>54</v>
      </c>
      <c r="E123" s="14" t="s">
        <v>522</v>
      </c>
      <c r="F123" s="14" t="s">
        <v>523</v>
      </c>
      <c r="G123" s="14" t="s">
        <v>25</v>
      </c>
      <c r="H123" s="14" t="s">
        <v>524</v>
      </c>
      <c r="I123" s="14" t="s">
        <v>58</v>
      </c>
      <c r="J123" s="14" t="s">
        <v>500</v>
      </c>
      <c r="K123" s="14" t="s">
        <v>43</v>
      </c>
      <c r="L123" s="60">
        <v>0.7</v>
      </c>
      <c r="M123" s="14">
        <v>423.64</v>
      </c>
      <c r="N123" s="14">
        <v>12</v>
      </c>
      <c r="O123" s="61">
        <v>5083.68</v>
      </c>
      <c r="P123" s="14">
        <v>190.638</v>
      </c>
      <c r="Q123" s="14">
        <v>12</v>
      </c>
      <c r="R123" s="61">
        <v>2287.66</v>
      </c>
      <c r="S123" s="61">
        <v>7371.34</v>
      </c>
      <c r="T123"/>
      <c r="U123"/>
    </row>
    <row r="124" spans="1:21" s="1" customFormat="1" ht="34.5" customHeight="1">
      <c r="A124" s="13">
        <v>107</v>
      </c>
      <c r="B124" s="14" t="s">
        <v>525</v>
      </c>
      <c r="C124" s="14" t="s">
        <v>22</v>
      </c>
      <c r="D124" s="14">
        <v>50</v>
      </c>
      <c r="E124" s="14" t="s">
        <v>526</v>
      </c>
      <c r="F124" s="14" t="s">
        <v>527</v>
      </c>
      <c r="G124" s="14" t="s">
        <v>25</v>
      </c>
      <c r="H124" s="14" t="s">
        <v>63</v>
      </c>
      <c r="I124" s="14" t="s">
        <v>528</v>
      </c>
      <c r="J124" s="14" t="s">
        <v>529</v>
      </c>
      <c r="K124" s="14" t="s">
        <v>530</v>
      </c>
      <c r="L124" s="60">
        <v>0.7</v>
      </c>
      <c r="M124" s="14">
        <v>423.64</v>
      </c>
      <c r="N124" s="14">
        <v>9</v>
      </c>
      <c r="O124" s="61">
        <v>3812.76</v>
      </c>
      <c r="P124" s="14">
        <v>190.638</v>
      </c>
      <c r="Q124" s="14">
        <v>9</v>
      </c>
      <c r="R124" s="61">
        <v>1715.74</v>
      </c>
      <c r="S124" s="61">
        <v>5528.5</v>
      </c>
      <c r="T124"/>
      <c r="U124"/>
    </row>
    <row r="125" spans="1:21" s="1" customFormat="1" ht="34.5" customHeight="1">
      <c r="A125" s="13">
        <v>108</v>
      </c>
      <c r="B125" s="14" t="s">
        <v>531</v>
      </c>
      <c r="C125" s="14" t="s">
        <v>30</v>
      </c>
      <c r="D125" s="14">
        <v>52</v>
      </c>
      <c r="E125" s="14" t="s">
        <v>532</v>
      </c>
      <c r="F125" s="14" t="s">
        <v>533</v>
      </c>
      <c r="G125" s="14" t="s">
        <v>25</v>
      </c>
      <c r="H125" s="14" t="s">
        <v>534</v>
      </c>
      <c r="I125" s="14" t="s">
        <v>535</v>
      </c>
      <c r="J125" s="14" t="s">
        <v>536</v>
      </c>
      <c r="K125" s="14" t="s">
        <v>49</v>
      </c>
      <c r="L125" s="60">
        <v>0.7</v>
      </c>
      <c r="M125" s="14">
        <v>376.18</v>
      </c>
      <c r="N125" s="14">
        <v>4</v>
      </c>
      <c r="O125" s="61">
        <v>1504.72</v>
      </c>
      <c r="P125" s="14">
        <v>169.281</v>
      </c>
      <c r="Q125" s="14">
        <v>4</v>
      </c>
      <c r="R125" s="61">
        <v>677.12</v>
      </c>
      <c r="S125" s="61">
        <v>2181.84</v>
      </c>
      <c r="T125"/>
      <c r="U125"/>
    </row>
    <row r="126" spans="1:21" s="1" customFormat="1" ht="44.25" customHeight="1">
      <c r="A126" s="13">
        <v>109</v>
      </c>
      <c r="B126" s="14" t="s">
        <v>537</v>
      </c>
      <c r="C126" s="14" t="s">
        <v>22</v>
      </c>
      <c r="D126" s="14">
        <v>50</v>
      </c>
      <c r="E126" s="14" t="s">
        <v>538</v>
      </c>
      <c r="F126" s="14" t="s">
        <v>539</v>
      </c>
      <c r="G126" s="14" t="s">
        <v>25</v>
      </c>
      <c r="H126" s="14" t="s">
        <v>63</v>
      </c>
      <c r="I126" s="14" t="s">
        <v>540</v>
      </c>
      <c r="J126" s="14" t="s">
        <v>500</v>
      </c>
      <c r="K126" s="14" t="s">
        <v>530</v>
      </c>
      <c r="L126" s="60">
        <v>0.7</v>
      </c>
      <c r="M126" s="14">
        <v>706.16</v>
      </c>
      <c r="N126" s="14">
        <v>9</v>
      </c>
      <c r="O126" s="61">
        <v>6355.44</v>
      </c>
      <c r="P126" s="14">
        <v>317.772</v>
      </c>
      <c r="Q126" s="14">
        <v>9</v>
      </c>
      <c r="R126" s="61">
        <v>2859.95</v>
      </c>
      <c r="S126" s="61">
        <v>9215.39</v>
      </c>
      <c r="T126"/>
      <c r="U126"/>
    </row>
    <row r="127" spans="1:21" s="1" customFormat="1" ht="34.5" customHeight="1">
      <c r="A127" s="13">
        <f>ROW()-17</f>
        <v>110</v>
      </c>
      <c r="B127" s="14" t="s">
        <v>541</v>
      </c>
      <c r="C127" s="14" t="s">
        <v>22</v>
      </c>
      <c r="D127" s="14">
        <v>50</v>
      </c>
      <c r="E127" s="14" t="s">
        <v>542</v>
      </c>
      <c r="F127" s="14" t="s">
        <v>543</v>
      </c>
      <c r="G127" s="14" t="s">
        <v>25</v>
      </c>
      <c r="H127" s="14" t="s">
        <v>544</v>
      </c>
      <c r="I127" s="14" t="s">
        <v>186</v>
      </c>
      <c r="J127" s="14">
        <v>57</v>
      </c>
      <c r="K127" s="14" t="s">
        <v>188</v>
      </c>
      <c r="L127" s="60">
        <v>0.7</v>
      </c>
      <c r="M127" s="14">
        <v>376.18</v>
      </c>
      <c r="N127" s="14">
        <v>3</v>
      </c>
      <c r="O127" s="61">
        <v>1128.54</v>
      </c>
      <c r="P127" s="14">
        <v>0</v>
      </c>
      <c r="Q127" s="14">
        <v>0</v>
      </c>
      <c r="R127" s="61">
        <v>0</v>
      </c>
      <c r="S127" s="61">
        <v>1128.54</v>
      </c>
      <c r="T127"/>
      <c r="U127"/>
    </row>
    <row r="128" spans="1:21" s="1" customFormat="1" ht="34.5" customHeight="1">
      <c r="A128" s="13">
        <f aca="true" t="shared" si="2" ref="A128:A137">ROW()-17</f>
        <v>111</v>
      </c>
      <c r="B128" s="14" t="s">
        <v>545</v>
      </c>
      <c r="C128" s="14" t="s">
        <v>22</v>
      </c>
      <c r="D128" s="14">
        <v>50</v>
      </c>
      <c r="E128" s="14" t="s">
        <v>546</v>
      </c>
      <c r="F128" s="14" t="s">
        <v>547</v>
      </c>
      <c r="G128" s="14" t="s">
        <v>25</v>
      </c>
      <c r="H128" s="14" t="s">
        <v>548</v>
      </c>
      <c r="I128" s="14" t="s">
        <v>549</v>
      </c>
      <c r="J128" s="14">
        <v>49</v>
      </c>
      <c r="K128" s="14" t="s">
        <v>550</v>
      </c>
      <c r="L128" s="60">
        <v>0.7</v>
      </c>
      <c r="M128" s="14">
        <v>706.16</v>
      </c>
      <c r="N128" s="14">
        <v>10</v>
      </c>
      <c r="O128" s="61">
        <v>7061.6</v>
      </c>
      <c r="P128" s="14">
        <v>0</v>
      </c>
      <c r="Q128" s="14">
        <v>0</v>
      </c>
      <c r="R128" s="61">
        <v>0</v>
      </c>
      <c r="S128" s="61">
        <v>7061.6</v>
      </c>
      <c r="T128"/>
      <c r="U128"/>
    </row>
    <row r="129" spans="1:21" s="1" customFormat="1" ht="46.5" customHeight="1">
      <c r="A129" s="13">
        <f t="shared" si="2"/>
        <v>112</v>
      </c>
      <c r="B129" s="14" t="s">
        <v>551</v>
      </c>
      <c r="C129" s="14" t="s">
        <v>22</v>
      </c>
      <c r="D129" s="14">
        <v>49</v>
      </c>
      <c r="E129" s="14" t="s">
        <v>552</v>
      </c>
      <c r="F129" s="14" t="s">
        <v>553</v>
      </c>
      <c r="G129" s="14" t="s">
        <v>25</v>
      </c>
      <c r="H129" s="14" t="s">
        <v>554</v>
      </c>
      <c r="I129" s="14" t="s">
        <v>555</v>
      </c>
      <c r="J129" s="14">
        <v>46</v>
      </c>
      <c r="K129" s="14" t="s">
        <v>556</v>
      </c>
      <c r="L129" s="60">
        <v>0.7</v>
      </c>
      <c r="M129" s="14">
        <v>564.9</v>
      </c>
      <c r="N129" s="14">
        <v>12</v>
      </c>
      <c r="O129" s="61">
        <v>6778.8</v>
      </c>
      <c r="P129" s="14">
        <v>0</v>
      </c>
      <c r="Q129" s="14">
        <v>0</v>
      </c>
      <c r="R129" s="61">
        <v>0</v>
      </c>
      <c r="S129" s="61">
        <v>6778.8</v>
      </c>
      <c r="T129"/>
      <c r="U129"/>
    </row>
    <row r="130" spans="1:21" s="1" customFormat="1" ht="34.5" customHeight="1">
      <c r="A130" s="13">
        <f t="shared" si="2"/>
        <v>113</v>
      </c>
      <c r="B130" s="14" t="s">
        <v>557</v>
      </c>
      <c r="C130" s="14" t="s">
        <v>22</v>
      </c>
      <c r="D130" s="14">
        <v>50</v>
      </c>
      <c r="E130" s="14" t="s">
        <v>558</v>
      </c>
      <c r="F130" s="14" t="s">
        <v>559</v>
      </c>
      <c r="G130" s="14" t="s">
        <v>25</v>
      </c>
      <c r="H130" s="14" t="s">
        <v>560</v>
      </c>
      <c r="I130" s="14" t="s">
        <v>561</v>
      </c>
      <c r="J130" s="14">
        <v>48</v>
      </c>
      <c r="K130" s="14" t="s">
        <v>550</v>
      </c>
      <c r="L130" s="60">
        <v>0.7</v>
      </c>
      <c r="M130" s="14">
        <v>423.64</v>
      </c>
      <c r="N130" s="14">
        <v>10</v>
      </c>
      <c r="O130" s="61">
        <v>4236.4</v>
      </c>
      <c r="P130" s="14">
        <v>0</v>
      </c>
      <c r="Q130" s="14">
        <v>0</v>
      </c>
      <c r="R130" s="61">
        <v>0</v>
      </c>
      <c r="S130" s="61">
        <v>4236.4</v>
      </c>
      <c r="T130"/>
      <c r="U130"/>
    </row>
    <row r="131" spans="1:21" s="1" customFormat="1" ht="34.5" customHeight="1">
      <c r="A131" s="13">
        <f t="shared" si="2"/>
        <v>114</v>
      </c>
      <c r="B131" s="14" t="s">
        <v>562</v>
      </c>
      <c r="C131" s="14" t="s">
        <v>22</v>
      </c>
      <c r="D131" s="14">
        <v>50</v>
      </c>
      <c r="E131" s="78" t="s">
        <v>563</v>
      </c>
      <c r="F131" s="78" t="s">
        <v>564</v>
      </c>
      <c r="G131" s="14" t="s">
        <v>25</v>
      </c>
      <c r="H131" s="14" t="s">
        <v>565</v>
      </c>
      <c r="I131" s="14" t="s">
        <v>98</v>
      </c>
      <c r="J131" s="14">
        <v>36</v>
      </c>
      <c r="K131" s="14" t="s">
        <v>49</v>
      </c>
      <c r="L131" s="60">
        <v>0.7</v>
      </c>
      <c r="M131" s="14">
        <v>376.18</v>
      </c>
      <c r="N131" s="14">
        <v>4</v>
      </c>
      <c r="O131" s="61">
        <v>1504.72</v>
      </c>
      <c r="P131" s="14">
        <v>0</v>
      </c>
      <c r="Q131" s="14">
        <v>0</v>
      </c>
      <c r="R131" s="61">
        <v>0</v>
      </c>
      <c r="S131" s="61">
        <v>1504.72</v>
      </c>
      <c r="T131"/>
      <c r="U131"/>
    </row>
    <row r="132" spans="1:21" s="1" customFormat="1" ht="34.5" customHeight="1">
      <c r="A132" s="13">
        <f t="shared" si="2"/>
        <v>115</v>
      </c>
      <c r="B132" s="14" t="s">
        <v>566</v>
      </c>
      <c r="C132" s="14" t="s">
        <v>22</v>
      </c>
      <c r="D132" s="14">
        <v>48</v>
      </c>
      <c r="E132" s="78" t="s">
        <v>567</v>
      </c>
      <c r="F132" s="78" t="s">
        <v>568</v>
      </c>
      <c r="G132" s="14" t="s">
        <v>25</v>
      </c>
      <c r="H132" s="14" t="s">
        <v>569</v>
      </c>
      <c r="I132" s="14" t="s">
        <v>570</v>
      </c>
      <c r="J132" s="14">
        <v>33</v>
      </c>
      <c r="K132" s="14" t="s">
        <v>556</v>
      </c>
      <c r="L132" s="60">
        <v>0.7</v>
      </c>
      <c r="M132" s="14">
        <v>423.64</v>
      </c>
      <c r="N132" s="14">
        <v>12</v>
      </c>
      <c r="O132" s="61">
        <v>5083.68</v>
      </c>
      <c r="P132" s="14">
        <v>0</v>
      </c>
      <c r="Q132" s="14">
        <v>0</v>
      </c>
      <c r="R132" s="61">
        <v>0</v>
      </c>
      <c r="S132" s="61">
        <v>5083.68</v>
      </c>
      <c r="T132"/>
      <c r="U132"/>
    </row>
    <row r="133" spans="1:21" s="1" customFormat="1" ht="34.5" customHeight="1">
      <c r="A133" s="13">
        <f t="shared" si="2"/>
        <v>116</v>
      </c>
      <c r="B133" s="14" t="s">
        <v>571</v>
      </c>
      <c r="C133" s="14" t="s">
        <v>22</v>
      </c>
      <c r="D133" s="14">
        <v>48</v>
      </c>
      <c r="E133" s="78" t="s">
        <v>572</v>
      </c>
      <c r="F133" s="78" t="s">
        <v>573</v>
      </c>
      <c r="G133" s="14" t="s">
        <v>25</v>
      </c>
      <c r="H133" s="14" t="s">
        <v>574</v>
      </c>
      <c r="I133" s="14" t="s">
        <v>42</v>
      </c>
      <c r="J133" s="14">
        <v>28</v>
      </c>
      <c r="K133" s="14" t="s">
        <v>556</v>
      </c>
      <c r="L133" s="60">
        <v>0.7</v>
      </c>
      <c r="M133" s="14">
        <v>706.16</v>
      </c>
      <c r="N133" s="14">
        <v>12</v>
      </c>
      <c r="O133" s="61">
        <v>8473.92</v>
      </c>
      <c r="P133" s="14">
        <v>0</v>
      </c>
      <c r="Q133" s="14">
        <v>0</v>
      </c>
      <c r="R133" s="61">
        <v>0</v>
      </c>
      <c r="S133" s="61">
        <v>8473.92</v>
      </c>
      <c r="T133"/>
      <c r="U133"/>
    </row>
    <row r="134" spans="1:21" s="1" customFormat="1" ht="34.5" customHeight="1">
      <c r="A134" s="13">
        <f t="shared" si="2"/>
        <v>117</v>
      </c>
      <c r="B134" s="14" t="s">
        <v>575</v>
      </c>
      <c r="C134" s="14" t="s">
        <v>22</v>
      </c>
      <c r="D134" s="14">
        <v>48</v>
      </c>
      <c r="E134" s="78" t="s">
        <v>576</v>
      </c>
      <c r="F134" s="78" t="s">
        <v>577</v>
      </c>
      <c r="G134" s="14" t="s">
        <v>25</v>
      </c>
      <c r="H134" s="14" t="s">
        <v>578</v>
      </c>
      <c r="I134" s="14" t="s">
        <v>579</v>
      </c>
      <c r="J134" s="14">
        <v>26</v>
      </c>
      <c r="K134" s="14" t="s">
        <v>556</v>
      </c>
      <c r="L134" s="60">
        <v>0.7</v>
      </c>
      <c r="M134" s="14">
        <v>423.64</v>
      </c>
      <c r="N134" s="14">
        <v>12</v>
      </c>
      <c r="O134" s="61">
        <v>5083.68</v>
      </c>
      <c r="P134" s="14">
        <v>0</v>
      </c>
      <c r="Q134" s="14">
        <v>0</v>
      </c>
      <c r="R134" s="61">
        <v>0</v>
      </c>
      <c r="S134" s="61">
        <v>5083.68</v>
      </c>
      <c r="T134"/>
      <c r="U134"/>
    </row>
    <row r="135" spans="1:21" s="1" customFormat="1" ht="34.5" customHeight="1">
      <c r="A135" s="13">
        <f t="shared" si="2"/>
        <v>118</v>
      </c>
      <c r="B135" s="14" t="s">
        <v>580</v>
      </c>
      <c r="C135" s="14" t="s">
        <v>22</v>
      </c>
      <c r="D135" s="14">
        <v>48</v>
      </c>
      <c r="E135" s="78" t="s">
        <v>581</v>
      </c>
      <c r="F135" s="78" t="s">
        <v>582</v>
      </c>
      <c r="G135" s="14" t="s">
        <v>25</v>
      </c>
      <c r="H135" s="14" t="s">
        <v>583</v>
      </c>
      <c r="I135" s="14" t="s">
        <v>584</v>
      </c>
      <c r="J135" s="14">
        <v>15</v>
      </c>
      <c r="K135" s="14" t="s">
        <v>556</v>
      </c>
      <c r="L135" s="60">
        <v>0.7</v>
      </c>
      <c r="M135" s="14">
        <v>423.64</v>
      </c>
      <c r="N135" s="14">
        <v>12</v>
      </c>
      <c r="O135" s="61">
        <v>5083.68</v>
      </c>
      <c r="P135" s="14">
        <v>0</v>
      </c>
      <c r="Q135" s="14">
        <v>0</v>
      </c>
      <c r="R135" s="61">
        <v>0</v>
      </c>
      <c r="S135" s="61">
        <v>5083.68</v>
      </c>
      <c r="T135"/>
      <c r="U135"/>
    </row>
    <row r="136" spans="1:21" s="1" customFormat="1" ht="34.5" customHeight="1">
      <c r="A136" s="13">
        <f t="shared" si="2"/>
        <v>119</v>
      </c>
      <c r="B136" s="14" t="s">
        <v>585</v>
      </c>
      <c r="C136" s="14" t="s">
        <v>22</v>
      </c>
      <c r="D136" s="14">
        <v>47</v>
      </c>
      <c r="E136" s="78" t="s">
        <v>586</v>
      </c>
      <c r="F136" s="78" t="s">
        <v>587</v>
      </c>
      <c r="G136" s="14" t="s">
        <v>25</v>
      </c>
      <c r="H136" s="14" t="s">
        <v>588</v>
      </c>
      <c r="I136" s="14" t="s">
        <v>589</v>
      </c>
      <c r="J136" s="14">
        <v>15</v>
      </c>
      <c r="K136" s="14" t="s">
        <v>556</v>
      </c>
      <c r="L136" s="60">
        <v>0.7</v>
      </c>
      <c r="M136" s="14">
        <v>423.64</v>
      </c>
      <c r="N136" s="14">
        <v>12</v>
      </c>
      <c r="O136" s="61">
        <v>5083.68</v>
      </c>
      <c r="P136" s="14">
        <v>0</v>
      </c>
      <c r="Q136" s="14">
        <v>0</v>
      </c>
      <c r="R136" s="61">
        <v>0</v>
      </c>
      <c r="S136" s="61">
        <v>5083.68</v>
      </c>
      <c r="T136"/>
      <c r="U136"/>
    </row>
    <row r="137" spans="1:21" s="1" customFormat="1" ht="34.5" customHeight="1">
      <c r="A137" s="13">
        <f t="shared" si="2"/>
        <v>120</v>
      </c>
      <c r="B137" s="14" t="s">
        <v>590</v>
      </c>
      <c r="C137" s="14" t="s">
        <v>22</v>
      </c>
      <c r="D137" s="14">
        <v>50</v>
      </c>
      <c r="E137" s="78" t="s">
        <v>591</v>
      </c>
      <c r="F137" s="78" t="s">
        <v>592</v>
      </c>
      <c r="G137" s="14" t="s">
        <v>25</v>
      </c>
      <c r="H137" s="14" t="s">
        <v>593</v>
      </c>
      <c r="I137" s="14" t="s">
        <v>594</v>
      </c>
      <c r="J137" s="14">
        <v>30</v>
      </c>
      <c r="K137" s="14" t="s">
        <v>28</v>
      </c>
      <c r="L137" s="60">
        <v>0.7</v>
      </c>
      <c r="M137" s="14">
        <v>423.64</v>
      </c>
      <c r="N137" s="14">
        <v>6</v>
      </c>
      <c r="O137" s="61">
        <v>2541.84</v>
      </c>
      <c r="P137" s="14">
        <v>190.638</v>
      </c>
      <c r="Q137" s="14">
        <v>6</v>
      </c>
      <c r="R137" s="61">
        <v>1143.83</v>
      </c>
      <c r="S137" s="61">
        <v>3685.67</v>
      </c>
      <c r="T137"/>
      <c r="U137"/>
    </row>
    <row r="138" spans="1:21" s="1" customFormat="1" ht="34.5" customHeight="1">
      <c r="A138" s="13">
        <f aca="true" t="shared" si="3" ref="A138:A147">ROW()-17</f>
        <v>121</v>
      </c>
      <c r="B138" s="14" t="s">
        <v>595</v>
      </c>
      <c r="C138" s="14" t="s">
        <v>22</v>
      </c>
      <c r="D138" s="14">
        <v>50</v>
      </c>
      <c r="E138" s="14" t="s">
        <v>596</v>
      </c>
      <c r="F138" s="14" t="s">
        <v>597</v>
      </c>
      <c r="G138" s="14" t="s">
        <v>25</v>
      </c>
      <c r="H138" s="14" t="s">
        <v>366</v>
      </c>
      <c r="I138" s="14" t="s">
        <v>598</v>
      </c>
      <c r="J138" s="14">
        <v>41</v>
      </c>
      <c r="K138" s="14" t="s">
        <v>83</v>
      </c>
      <c r="L138" s="60">
        <v>0.7</v>
      </c>
      <c r="M138" s="14">
        <v>376.18</v>
      </c>
      <c r="N138" s="14">
        <v>1</v>
      </c>
      <c r="O138" s="61">
        <v>376.18</v>
      </c>
      <c r="P138" s="14">
        <v>169.28</v>
      </c>
      <c r="Q138" s="14">
        <v>1</v>
      </c>
      <c r="R138" s="61">
        <v>169.28</v>
      </c>
      <c r="S138" s="61">
        <v>545.46</v>
      </c>
      <c r="T138"/>
      <c r="U138"/>
    </row>
    <row r="139" spans="1:21" s="1" customFormat="1" ht="34.5" customHeight="1">
      <c r="A139" s="13">
        <f t="shared" si="3"/>
        <v>122</v>
      </c>
      <c r="B139" s="14" t="s">
        <v>599</v>
      </c>
      <c r="C139" s="14" t="s">
        <v>22</v>
      </c>
      <c r="D139" s="14">
        <v>50</v>
      </c>
      <c r="E139" s="14" t="s">
        <v>600</v>
      </c>
      <c r="F139" s="14" t="s">
        <v>601</v>
      </c>
      <c r="G139" s="14" t="s">
        <v>25</v>
      </c>
      <c r="H139" s="14" t="s">
        <v>63</v>
      </c>
      <c r="I139" s="14" t="s">
        <v>602</v>
      </c>
      <c r="J139" s="14">
        <v>57</v>
      </c>
      <c r="K139" s="14" t="s">
        <v>93</v>
      </c>
      <c r="L139" s="60">
        <v>0.7</v>
      </c>
      <c r="M139" s="14">
        <v>626.78</v>
      </c>
      <c r="N139" s="14">
        <v>2</v>
      </c>
      <c r="O139" s="61">
        <v>1253.56</v>
      </c>
      <c r="P139" s="14">
        <v>282.05</v>
      </c>
      <c r="Q139" s="14">
        <v>2</v>
      </c>
      <c r="R139" s="61">
        <v>564.1</v>
      </c>
      <c r="S139" s="61">
        <v>1817.66</v>
      </c>
      <c r="T139"/>
      <c r="U139"/>
    </row>
    <row r="140" spans="1:21" s="1" customFormat="1" ht="34.5" customHeight="1">
      <c r="A140" s="13">
        <f t="shared" si="3"/>
        <v>123</v>
      </c>
      <c r="B140" s="14" t="s">
        <v>603</v>
      </c>
      <c r="C140" s="14" t="s">
        <v>22</v>
      </c>
      <c r="D140" s="14">
        <v>50</v>
      </c>
      <c r="E140" s="14" t="s">
        <v>604</v>
      </c>
      <c r="F140" s="14" t="s">
        <v>605</v>
      </c>
      <c r="G140" s="14" t="s">
        <v>25</v>
      </c>
      <c r="H140" s="14" t="s">
        <v>63</v>
      </c>
      <c r="I140" s="14" t="s">
        <v>186</v>
      </c>
      <c r="J140" s="14">
        <v>57</v>
      </c>
      <c r="K140" s="14" t="s">
        <v>606</v>
      </c>
      <c r="L140" s="60">
        <v>0.7</v>
      </c>
      <c r="M140" s="14">
        <v>376.18</v>
      </c>
      <c r="N140" s="14">
        <v>3</v>
      </c>
      <c r="O140" s="61">
        <v>1128.54</v>
      </c>
      <c r="P140" s="14">
        <v>169.28</v>
      </c>
      <c r="Q140" s="14">
        <v>3</v>
      </c>
      <c r="R140" s="61">
        <v>507.84</v>
      </c>
      <c r="S140" s="61">
        <v>1636.38</v>
      </c>
      <c r="T140"/>
      <c r="U140"/>
    </row>
    <row r="141" spans="1:21" s="1" customFormat="1" ht="34.5" customHeight="1">
      <c r="A141" s="13">
        <f t="shared" si="3"/>
        <v>124</v>
      </c>
      <c r="B141" s="14" t="s">
        <v>607</v>
      </c>
      <c r="C141" s="14" t="s">
        <v>22</v>
      </c>
      <c r="D141" s="14">
        <v>50</v>
      </c>
      <c r="E141" s="14" t="s">
        <v>608</v>
      </c>
      <c r="F141" s="14" t="s">
        <v>609</v>
      </c>
      <c r="G141" s="14" t="s">
        <v>25</v>
      </c>
      <c r="H141" s="14" t="s">
        <v>63</v>
      </c>
      <c r="I141" s="14" t="s">
        <v>610</v>
      </c>
      <c r="J141" s="14">
        <v>56</v>
      </c>
      <c r="K141" s="14" t="s">
        <v>99</v>
      </c>
      <c r="L141" s="60">
        <v>0.7</v>
      </c>
      <c r="M141" s="14">
        <v>626.78</v>
      </c>
      <c r="N141" s="14">
        <v>4</v>
      </c>
      <c r="O141" s="61">
        <v>2507.12</v>
      </c>
      <c r="P141" s="14">
        <v>282.05</v>
      </c>
      <c r="Q141" s="14">
        <v>4</v>
      </c>
      <c r="R141" s="61">
        <v>1128.2</v>
      </c>
      <c r="S141" s="61">
        <v>3635.32</v>
      </c>
      <c r="T141"/>
      <c r="U141"/>
    </row>
    <row r="142" spans="1:21" s="1" customFormat="1" ht="34.5" customHeight="1">
      <c r="A142" s="13">
        <f t="shared" si="3"/>
        <v>125</v>
      </c>
      <c r="B142" s="14" t="s">
        <v>611</v>
      </c>
      <c r="C142" s="14" t="s">
        <v>22</v>
      </c>
      <c r="D142" s="14">
        <v>50</v>
      </c>
      <c r="E142" s="14" t="s">
        <v>612</v>
      </c>
      <c r="F142" s="14" t="s">
        <v>613</v>
      </c>
      <c r="G142" s="14" t="s">
        <v>25</v>
      </c>
      <c r="H142" s="14" t="s">
        <v>63</v>
      </c>
      <c r="I142" s="14" t="s">
        <v>614</v>
      </c>
      <c r="J142" s="14">
        <v>50</v>
      </c>
      <c r="K142" s="14" t="s">
        <v>110</v>
      </c>
      <c r="L142" s="60">
        <v>0.7</v>
      </c>
      <c r="M142" s="14">
        <v>423.64</v>
      </c>
      <c r="N142" s="14">
        <v>7</v>
      </c>
      <c r="O142" s="61">
        <v>2965.48</v>
      </c>
      <c r="P142" s="14">
        <v>190.64</v>
      </c>
      <c r="Q142" s="14">
        <v>7</v>
      </c>
      <c r="R142" s="61">
        <v>1334.47</v>
      </c>
      <c r="S142" s="61">
        <v>4299.95</v>
      </c>
      <c r="T142"/>
      <c r="U142"/>
    </row>
    <row r="143" spans="1:21" s="1" customFormat="1" ht="34.5" customHeight="1">
      <c r="A143" s="13">
        <f t="shared" si="3"/>
        <v>126</v>
      </c>
      <c r="B143" s="14" t="s">
        <v>615</v>
      </c>
      <c r="C143" s="14" t="s">
        <v>22</v>
      </c>
      <c r="D143" s="14">
        <v>50</v>
      </c>
      <c r="E143" s="14" t="s">
        <v>616</v>
      </c>
      <c r="F143" s="78" t="s">
        <v>617</v>
      </c>
      <c r="G143" s="14" t="s">
        <v>25</v>
      </c>
      <c r="H143" s="14" t="s">
        <v>384</v>
      </c>
      <c r="I143" s="14" t="s">
        <v>618</v>
      </c>
      <c r="J143" s="14">
        <v>52</v>
      </c>
      <c r="K143" s="14" t="s">
        <v>115</v>
      </c>
      <c r="L143" s="60">
        <v>0.7</v>
      </c>
      <c r="M143" s="14">
        <v>706.16</v>
      </c>
      <c r="N143" s="14">
        <v>8</v>
      </c>
      <c r="O143" s="61">
        <v>5649.28</v>
      </c>
      <c r="P143" s="14">
        <v>317.77</v>
      </c>
      <c r="Q143" s="14">
        <v>8</v>
      </c>
      <c r="R143" s="61">
        <v>2542.18</v>
      </c>
      <c r="S143" s="61">
        <v>8191.46</v>
      </c>
      <c r="T143"/>
      <c r="U143"/>
    </row>
    <row r="144" spans="1:21" s="1" customFormat="1" ht="34.5" customHeight="1">
      <c r="A144" s="13">
        <f t="shared" si="3"/>
        <v>127</v>
      </c>
      <c r="B144" s="14" t="s">
        <v>619</v>
      </c>
      <c r="C144" s="14" t="s">
        <v>22</v>
      </c>
      <c r="D144" s="14">
        <v>50</v>
      </c>
      <c r="E144" s="14" t="s">
        <v>620</v>
      </c>
      <c r="F144" s="14" t="s">
        <v>621</v>
      </c>
      <c r="G144" s="14" t="s">
        <v>25</v>
      </c>
      <c r="H144" s="14" t="s">
        <v>63</v>
      </c>
      <c r="I144" s="14" t="s">
        <v>622</v>
      </c>
      <c r="J144" s="14">
        <v>49</v>
      </c>
      <c r="K144" s="14" t="s">
        <v>623</v>
      </c>
      <c r="L144" s="60">
        <v>0.7</v>
      </c>
      <c r="M144" s="14">
        <v>423.64</v>
      </c>
      <c r="N144" s="14">
        <v>10</v>
      </c>
      <c r="O144" s="61">
        <v>4236.4</v>
      </c>
      <c r="P144" s="14">
        <v>190.64</v>
      </c>
      <c r="Q144" s="14">
        <v>10</v>
      </c>
      <c r="R144" s="61">
        <v>1906.38</v>
      </c>
      <c r="S144" s="61">
        <v>6142.78</v>
      </c>
      <c r="T144"/>
      <c r="U144"/>
    </row>
    <row r="145" spans="1:21" s="1" customFormat="1" ht="34.5" customHeight="1">
      <c r="A145" s="13">
        <f t="shared" si="3"/>
        <v>128</v>
      </c>
      <c r="B145" s="14" t="s">
        <v>624</v>
      </c>
      <c r="C145" s="14" t="s">
        <v>22</v>
      </c>
      <c r="D145" s="14">
        <v>45</v>
      </c>
      <c r="E145" s="14" t="s">
        <v>625</v>
      </c>
      <c r="F145" s="14" t="s">
        <v>626</v>
      </c>
      <c r="G145" s="14" t="s">
        <v>25</v>
      </c>
      <c r="H145" s="14" t="s">
        <v>63</v>
      </c>
      <c r="I145" s="14" t="s">
        <v>58</v>
      </c>
      <c r="J145" s="14">
        <v>24</v>
      </c>
      <c r="K145" s="14" t="s">
        <v>130</v>
      </c>
      <c r="L145" s="60">
        <v>0.7</v>
      </c>
      <c r="M145" s="14">
        <v>423.64</v>
      </c>
      <c r="N145" s="14">
        <v>12</v>
      </c>
      <c r="O145" s="61">
        <v>5083.68</v>
      </c>
      <c r="P145" s="14">
        <v>190.64</v>
      </c>
      <c r="Q145" s="14">
        <v>12</v>
      </c>
      <c r="R145" s="61">
        <v>2287.66</v>
      </c>
      <c r="S145" s="61">
        <v>7371.34</v>
      </c>
      <c r="T145"/>
      <c r="U145"/>
    </row>
    <row r="146" spans="1:21" s="1" customFormat="1" ht="34.5" customHeight="1">
      <c r="A146" s="13">
        <f t="shared" si="3"/>
        <v>129</v>
      </c>
      <c r="B146" s="14" t="s">
        <v>627</v>
      </c>
      <c r="C146" s="14" t="s">
        <v>30</v>
      </c>
      <c r="D146" s="14">
        <v>53</v>
      </c>
      <c r="E146" s="14" t="s">
        <v>628</v>
      </c>
      <c r="F146" s="14" t="s">
        <v>629</v>
      </c>
      <c r="G146" s="14" t="s">
        <v>25</v>
      </c>
      <c r="H146" s="14" t="s">
        <v>366</v>
      </c>
      <c r="I146" s="14" t="s">
        <v>58</v>
      </c>
      <c r="J146" s="14">
        <v>24</v>
      </c>
      <c r="K146" s="14" t="s">
        <v>130</v>
      </c>
      <c r="L146" s="60">
        <v>0.7</v>
      </c>
      <c r="M146" s="14">
        <v>423.64</v>
      </c>
      <c r="N146" s="14">
        <v>12</v>
      </c>
      <c r="O146" s="61">
        <v>5083.68</v>
      </c>
      <c r="P146" s="14">
        <v>190.64</v>
      </c>
      <c r="Q146" s="14">
        <v>12</v>
      </c>
      <c r="R146" s="61">
        <v>2287.66</v>
      </c>
      <c r="S146" s="61">
        <v>7371.34</v>
      </c>
      <c r="T146"/>
      <c r="U146"/>
    </row>
    <row r="147" spans="1:21" s="1" customFormat="1" ht="34.5" customHeight="1">
      <c r="A147" s="13">
        <f t="shared" si="3"/>
        <v>130</v>
      </c>
      <c r="B147" s="14" t="s">
        <v>630</v>
      </c>
      <c r="C147" s="14" t="s">
        <v>22</v>
      </c>
      <c r="D147" s="14">
        <v>48</v>
      </c>
      <c r="E147" s="14" t="s">
        <v>631</v>
      </c>
      <c r="F147" s="14" t="s">
        <v>632</v>
      </c>
      <c r="G147" s="14" t="s">
        <v>25</v>
      </c>
      <c r="H147" s="14" t="s">
        <v>63</v>
      </c>
      <c r="I147" s="14" t="s">
        <v>633</v>
      </c>
      <c r="J147" s="14">
        <v>24</v>
      </c>
      <c r="K147" s="14" t="s">
        <v>130</v>
      </c>
      <c r="L147" s="60">
        <v>0.7</v>
      </c>
      <c r="M147" s="14">
        <v>423.64</v>
      </c>
      <c r="N147" s="14">
        <v>12</v>
      </c>
      <c r="O147" s="61">
        <v>5083.68</v>
      </c>
      <c r="P147" s="14">
        <v>190.64</v>
      </c>
      <c r="Q147" s="14">
        <v>12</v>
      </c>
      <c r="R147" s="61">
        <v>2287.66</v>
      </c>
      <c r="S147" s="61">
        <v>7371.34</v>
      </c>
      <c r="T147"/>
      <c r="U147"/>
    </row>
    <row r="148" spans="1:21" s="1" customFormat="1" ht="34.5" customHeight="1">
      <c r="A148" s="13">
        <f>ROW()-17</f>
        <v>131</v>
      </c>
      <c r="B148" s="14" t="s">
        <v>634</v>
      </c>
      <c r="C148" s="14" t="s">
        <v>22</v>
      </c>
      <c r="D148" s="14">
        <v>48</v>
      </c>
      <c r="E148" s="14" t="s">
        <v>635</v>
      </c>
      <c r="F148" s="14" t="s">
        <v>636</v>
      </c>
      <c r="G148" s="14" t="s">
        <v>25</v>
      </c>
      <c r="H148" s="14" t="s">
        <v>637</v>
      </c>
      <c r="I148" s="14" t="s">
        <v>504</v>
      </c>
      <c r="J148" s="14">
        <v>24</v>
      </c>
      <c r="K148" s="14" t="s">
        <v>130</v>
      </c>
      <c r="L148" s="60">
        <v>0.7</v>
      </c>
      <c r="M148" s="14">
        <v>423.64</v>
      </c>
      <c r="N148" s="14">
        <v>12</v>
      </c>
      <c r="O148" s="61">
        <v>5083.68</v>
      </c>
      <c r="P148" s="14">
        <v>0</v>
      </c>
      <c r="Q148" s="14">
        <v>0</v>
      </c>
      <c r="R148" s="61">
        <v>0</v>
      </c>
      <c r="S148" s="61">
        <v>5083.68</v>
      </c>
      <c r="T148"/>
      <c r="U148"/>
    </row>
    <row r="149" spans="1:21" s="1" customFormat="1" ht="34.5" customHeight="1">
      <c r="A149" s="13">
        <f>ROW()-17</f>
        <v>132</v>
      </c>
      <c r="B149" s="14" t="s">
        <v>638</v>
      </c>
      <c r="C149" s="14" t="s">
        <v>22</v>
      </c>
      <c r="D149" s="14">
        <v>48</v>
      </c>
      <c r="E149" s="14" t="s">
        <v>639</v>
      </c>
      <c r="F149" s="14" t="s">
        <v>640</v>
      </c>
      <c r="G149" s="14" t="s">
        <v>25</v>
      </c>
      <c r="H149" s="14" t="s">
        <v>637</v>
      </c>
      <c r="I149" s="14" t="s">
        <v>641</v>
      </c>
      <c r="J149" s="14">
        <v>20</v>
      </c>
      <c r="K149" s="14" t="s">
        <v>130</v>
      </c>
      <c r="L149" s="60">
        <v>0.7</v>
      </c>
      <c r="M149" s="14">
        <v>423.64</v>
      </c>
      <c r="N149" s="14">
        <v>12</v>
      </c>
      <c r="O149" s="61">
        <v>5083.68</v>
      </c>
      <c r="P149" s="14">
        <v>0</v>
      </c>
      <c r="Q149" s="14">
        <v>0</v>
      </c>
      <c r="R149" s="61">
        <v>0</v>
      </c>
      <c r="S149" s="61">
        <v>5083.68</v>
      </c>
      <c r="T149"/>
      <c r="U149"/>
    </row>
    <row r="150" spans="1:21" s="1" customFormat="1" ht="34.5" customHeight="1">
      <c r="A150" s="13">
        <f>ROW()-17</f>
        <v>133</v>
      </c>
      <c r="B150" s="14" t="s">
        <v>642</v>
      </c>
      <c r="C150" s="14" t="s">
        <v>22</v>
      </c>
      <c r="D150" s="14">
        <v>48</v>
      </c>
      <c r="E150" s="14" t="s">
        <v>643</v>
      </c>
      <c r="F150" s="14" t="s">
        <v>644</v>
      </c>
      <c r="G150" s="14" t="s">
        <v>25</v>
      </c>
      <c r="H150" s="14" t="s">
        <v>87</v>
      </c>
      <c r="I150" s="14" t="s">
        <v>641</v>
      </c>
      <c r="J150" s="14">
        <v>20</v>
      </c>
      <c r="K150" s="14" t="s">
        <v>130</v>
      </c>
      <c r="L150" s="60">
        <v>0.7</v>
      </c>
      <c r="M150" s="14">
        <v>706.16</v>
      </c>
      <c r="N150" s="14">
        <v>12</v>
      </c>
      <c r="O150" s="61">
        <v>8473.92</v>
      </c>
      <c r="P150" s="14">
        <v>0</v>
      </c>
      <c r="Q150" s="14">
        <v>0</v>
      </c>
      <c r="R150" s="61">
        <v>0</v>
      </c>
      <c r="S150" s="61">
        <v>8473.92</v>
      </c>
      <c r="T150"/>
      <c r="U150"/>
    </row>
    <row r="151" spans="1:21" s="1" customFormat="1" ht="34.5" customHeight="1">
      <c r="A151" s="13">
        <f>ROW()-17</f>
        <v>134</v>
      </c>
      <c r="B151" s="14" t="s">
        <v>645</v>
      </c>
      <c r="C151" s="14" t="s">
        <v>22</v>
      </c>
      <c r="D151" s="14">
        <v>48</v>
      </c>
      <c r="E151" s="14" t="s">
        <v>646</v>
      </c>
      <c r="F151" s="14" t="s">
        <v>647</v>
      </c>
      <c r="G151" s="14" t="s">
        <v>25</v>
      </c>
      <c r="H151" s="14" t="s">
        <v>366</v>
      </c>
      <c r="I151" s="14" t="s">
        <v>648</v>
      </c>
      <c r="J151" s="14">
        <v>14</v>
      </c>
      <c r="K151" s="14" t="s">
        <v>130</v>
      </c>
      <c r="L151" s="60">
        <v>0.7</v>
      </c>
      <c r="M151" s="14">
        <v>423.64</v>
      </c>
      <c r="N151" s="14">
        <v>12</v>
      </c>
      <c r="O151" s="61">
        <v>5083.68</v>
      </c>
      <c r="P151" s="14">
        <v>190.64</v>
      </c>
      <c r="Q151" s="14">
        <v>12</v>
      </c>
      <c r="R151" s="61">
        <v>2287.66</v>
      </c>
      <c r="S151" s="61">
        <v>7371.34</v>
      </c>
      <c r="T151"/>
      <c r="U151"/>
    </row>
    <row r="152" spans="1:21" s="1" customFormat="1" ht="34.5" customHeight="1">
      <c r="A152" s="13">
        <f>ROW()-17</f>
        <v>135</v>
      </c>
      <c r="B152" s="14" t="s">
        <v>649</v>
      </c>
      <c r="C152" s="14" t="s">
        <v>22</v>
      </c>
      <c r="D152" s="14">
        <v>49</v>
      </c>
      <c r="E152" s="14" t="s">
        <v>650</v>
      </c>
      <c r="F152" s="14" t="s">
        <v>651</v>
      </c>
      <c r="G152" s="14" t="s">
        <v>25</v>
      </c>
      <c r="H152" s="14" t="s">
        <v>63</v>
      </c>
      <c r="I152" s="14" t="s">
        <v>652</v>
      </c>
      <c r="J152" s="14">
        <v>41</v>
      </c>
      <c r="K152" s="14" t="s">
        <v>653</v>
      </c>
      <c r="L152" s="60">
        <v>0.7</v>
      </c>
      <c r="M152" s="14">
        <v>423.64</v>
      </c>
      <c r="N152" s="14">
        <v>11</v>
      </c>
      <c r="O152" s="61">
        <v>4660.04</v>
      </c>
      <c r="P152" s="14">
        <v>0</v>
      </c>
      <c r="Q152" s="14">
        <v>0</v>
      </c>
      <c r="R152" s="61">
        <v>0</v>
      </c>
      <c r="S152" s="61">
        <v>4660.04</v>
      </c>
      <c r="T152"/>
      <c r="U152"/>
    </row>
  </sheetData>
  <sheetProtection/>
  <protectedRanges>
    <protectedRange sqref="E87 E90 E92:E94 E96:E100 E103" name="区域1_1"/>
    <protectedRange sqref="E95" name="区域1_1_1"/>
    <protectedRange sqref="E37:E41 E43:E53 E55 E70" name="区域1_1_2"/>
    <protectedRange sqref="E54" name="区域1_1_1_1"/>
    <protectedRange sqref="E132:E136 E139:E150 E152" name="区域1_1_3"/>
    <protectedRange sqref="E151" name="区域1_1_1_2"/>
  </protectedRanges>
  <mergeCells count="47">
    <mergeCell ref="A1:S1"/>
    <mergeCell ref="M10:O10"/>
    <mergeCell ref="P10:R10"/>
    <mergeCell ref="A8:A15"/>
    <mergeCell ref="A116:A117"/>
    <mergeCell ref="A119:A120"/>
    <mergeCell ref="B8:B15"/>
    <mergeCell ref="B116:B117"/>
    <mergeCell ref="B119:B120"/>
    <mergeCell ref="C8:C15"/>
    <mergeCell ref="C116:C117"/>
    <mergeCell ref="C119:C120"/>
    <mergeCell ref="D8:D15"/>
    <mergeCell ref="D116:D117"/>
    <mergeCell ref="D119:D120"/>
    <mergeCell ref="E8:E15"/>
    <mergeCell ref="E116:E117"/>
    <mergeCell ref="E119:E120"/>
    <mergeCell ref="F8:F15"/>
    <mergeCell ref="F116:F117"/>
    <mergeCell ref="F119:F120"/>
    <mergeCell ref="G8:G15"/>
    <mergeCell ref="G116:G117"/>
    <mergeCell ref="G119:G120"/>
    <mergeCell ref="H8:H15"/>
    <mergeCell ref="H116:H117"/>
    <mergeCell ref="H119:H120"/>
    <mergeCell ref="I8:I15"/>
    <mergeCell ref="I116:I117"/>
    <mergeCell ref="J8:J15"/>
    <mergeCell ref="J116:J117"/>
    <mergeCell ref="J119:J120"/>
    <mergeCell ref="K8:K15"/>
    <mergeCell ref="K119:K120"/>
    <mergeCell ref="L8:L15"/>
    <mergeCell ref="L116:L117"/>
    <mergeCell ref="L119:L120"/>
    <mergeCell ref="M11:M15"/>
    <mergeCell ref="N11:N15"/>
    <mergeCell ref="O11:O15"/>
    <mergeCell ref="P11:P15"/>
    <mergeCell ref="R11:R15"/>
    <mergeCell ref="S10:S15"/>
    <mergeCell ref="S116:S117"/>
    <mergeCell ref="S119:S120"/>
    <mergeCell ref="A2:S7"/>
    <mergeCell ref="M8:S9"/>
  </mergeCells>
  <printOptions/>
  <pageMargins left="0.18" right="0.01" top="0.22" bottom="0.05" header="0.16" footer="0.16"/>
  <pageSetup horizontalDpi="600" verticalDpi="600" orientation="landscape" paperSize="9"/>
  <legacy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飓风zhange</cp:lastModifiedBy>
  <cp:lastPrinted>2017-01-03T07:10:55Z</cp:lastPrinted>
  <dcterms:created xsi:type="dcterms:W3CDTF">1996-12-17T01:32:42Z</dcterms:created>
  <dcterms:modified xsi:type="dcterms:W3CDTF">2017-12-07T01:36:57Z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