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E18"/>
  <c r="H18" s="1"/>
  <c r="G17"/>
  <c r="E17"/>
  <c r="H17" s="1"/>
  <c r="G16"/>
  <c r="E16"/>
  <c r="H16" s="1"/>
  <c r="H15"/>
  <c r="G15"/>
  <c r="E15"/>
  <c r="G14"/>
  <c r="E14"/>
  <c r="H14" s="1"/>
  <c r="G13"/>
  <c r="E13"/>
  <c r="H13" s="1"/>
  <c r="G12"/>
  <c r="H12" s="1"/>
  <c r="E12"/>
  <c r="H11"/>
  <c r="G11"/>
  <c r="E11"/>
  <c r="G10"/>
  <c r="E10"/>
  <c r="H10" s="1"/>
  <c r="G9"/>
  <c r="E9"/>
  <c r="H9" s="1"/>
  <c r="H8"/>
  <c r="G8"/>
  <c r="E8"/>
  <c r="H7"/>
  <c r="G7"/>
  <c r="E7"/>
  <c r="G6"/>
  <c r="E6"/>
  <c r="H6" s="1"/>
  <c r="G5"/>
  <c r="E5"/>
  <c r="H5" s="1"/>
  <c r="H4"/>
  <c r="G4"/>
  <c r="E4"/>
</calcChain>
</file>

<file path=xl/sharedStrings.xml><?xml version="1.0" encoding="utf-8"?>
<sst xmlns="http://schemas.openxmlformats.org/spreadsheetml/2006/main" count="42" uniqueCount="14">
  <si>
    <t>凉山州发展和改革委员会2018年面向全州公开考调工作人员总成绩及职位排名表</t>
  </si>
  <si>
    <t>单位名称</t>
  </si>
  <si>
    <t>职位名称</t>
  </si>
  <si>
    <t>准考证号</t>
  </si>
  <si>
    <t>笔试成绩</t>
  </si>
  <si>
    <t>笔试折合成绩</t>
  </si>
  <si>
    <t>面试成绩</t>
  </si>
  <si>
    <t>面试折合成绩</t>
  </si>
  <si>
    <t>总成绩</t>
  </si>
  <si>
    <t>职位排名</t>
  </si>
  <si>
    <t>备注</t>
  </si>
  <si>
    <t>凉山州发展和改革委员会</t>
  </si>
  <si>
    <t>工作人员</t>
  </si>
  <si>
    <t>招考部门（单位）盖章： 凉山州发展和改革委员会                                                            日期：2018年3月26日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</si>
</sst>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23" sqref="B23"/>
    </sheetView>
  </sheetViews>
  <sheetFormatPr defaultColWidth="9" defaultRowHeight="13.5"/>
  <cols>
    <col min="1" max="1" width="24.125" customWidth="1"/>
    <col min="2" max="2" width="14.25" customWidth="1"/>
    <col min="3" max="3" width="14.125" customWidth="1"/>
    <col min="4" max="4" width="12.5" customWidth="1"/>
    <col min="5" max="5" width="14.875" customWidth="1"/>
    <col min="6" max="6" width="11.25" customWidth="1"/>
    <col min="7" max="7" width="13.5" customWidth="1"/>
    <col min="8" max="8" width="9.875" customWidth="1"/>
    <col min="9" max="9" width="8.75" customWidth="1"/>
    <col min="10" max="10" width="9.625" customWidth="1"/>
  </cols>
  <sheetData>
    <row r="1" spans="1:10" ht="35.1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24.95" customHeight="1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</row>
    <row r="3" spans="1:10" ht="18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ht="18.95" customHeight="1">
      <c r="A4" s="2" t="s">
        <v>11</v>
      </c>
      <c r="B4" s="1" t="s">
        <v>12</v>
      </c>
      <c r="C4" s="1">
        <v>20180044</v>
      </c>
      <c r="D4" s="3">
        <v>85</v>
      </c>
      <c r="E4" s="3">
        <f t="shared" ref="E4:E18" si="0">D4*50%</f>
        <v>42.5</v>
      </c>
      <c r="F4" s="3">
        <v>82.6</v>
      </c>
      <c r="G4" s="3">
        <f t="shared" ref="G4:G18" si="1">F4*50%</f>
        <v>41.3</v>
      </c>
      <c r="H4" s="3">
        <f t="shared" ref="H4:H18" si="2">E4+G4</f>
        <v>83.8</v>
      </c>
      <c r="I4" s="1">
        <v>1</v>
      </c>
      <c r="J4" s="2"/>
    </row>
    <row r="5" spans="1:10">
      <c r="A5" s="2" t="s">
        <v>11</v>
      </c>
      <c r="B5" s="1" t="s">
        <v>12</v>
      </c>
      <c r="C5" s="1">
        <v>20180009</v>
      </c>
      <c r="D5" s="3">
        <v>81.900000000000006</v>
      </c>
      <c r="E5" s="3">
        <f t="shared" si="0"/>
        <v>40.950000000000003</v>
      </c>
      <c r="F5" s="3">
        <v>81.599999999999994</v>
      </c>
      <c r="G5" s="3">
        <f t="shared" si="1"/>
        <v>40.799999999999997</v>
      </c>
      <c r="H5" s="3">
        <f t="shared" si="2"/>
        <v>81.75</v>
      </c>
      <c r="I5" s="1">
        <v>2</v>
      </c>
      <c r="J5" s="2"/>
    </row>
    <row r="6" spans="1:10">
      <c r="A6" s="2" t="s">
        <v>11</v>
      </c>
      <c r="B6" s="1" t="s">
        <v>12</v>
      </c>
      <c r="C6" s="1">
        <v>20180060</v>
      </c>
      <c r="D6" s="3">
        <v>78.099999999999994</v>
      </c>
      <c r="E6" s="3">
        <f t="shared" si="0"/>
        <v>39.049999999999997</v>
      </c>
      <c r="F6" s="3">
        <v>84</v>
      </c>
      <c r="G6" s="3">
        <f t="shared" si="1"/>
        <v>42</v>
      </c>
      <c r="H6" s="3">
        <f t="shared" si="2"/>
        <v>81.05</v>
      </c>
      <c r="I6" s="1">
        <v>3</v>
      </c>
      <c r="J6" s="2"/>
    </row>
    <row r="7" spans="1:10">
      <c r="A7" s="2" t="s">
        <v>11</v>
      </c>
      <c r="B7" s="1" t="s">
        <v>12</v>
      </c>
      <c r="C7" s="1">
        <v>20180003</v>
      </c>
      <c r="D7" s="3">
        <v>79.5</v>
      </c>
      <c r="E7" s="3">
        <f t="shared" si="0"/>
        <v>39.75</v>
      </c>
      <c r="F7" s="3">
        <v>79.2</v>
      </c>
      <c r="G7" s="3">
        <f t="shared" si="1"/>
        <v>39.6</v>
      </c>
      <c r="H7" s="3">
        <f t="shared" si="2"/>
        <v>79.349999999999994</v>
      </c>
      <c r="I7" s="1">
        <v>4</v>
      </c>
      <c r="J7" s="2"/>
    </row>
    <row r="8" spans="1:10">
      <c r="A8" s="2" t="s">
        <v>11</v>
      </c>
      <c r="B8" s="1" t="s">
        <v>12</v>
      </c>
      <c r="C8" s="1">
        <v>20180064</v>
      </c>
      <c r="D8" s="3">
        <v>76</v>
      </c>
      <c r="E8" s="3">
        <f t="shared" si="0"/>
        <v>38</v>
      </c>
      <c r="F8" s="3">
        <v>75.8</v>
      </c>
      <c r="G8" s="3">
        <f t="shared" si="1"/>
        <v>37.9</v>
      </c>
      <c r="H8" s="3">
        <f t="shared" si="2"/>
        <v>75.900000000000006</v>
      </c>
      <c r="I8" s="1">
        <v>5</v>
      </c>
      <c r="J8" s="2"/>
    </row>
    <row r="9" spans="1:10">
      <c r="A9" s="2" t="s">
        <v>11</v>
      </c>
      <c r="B9" s="1" t="s">
        <v>12</v>
      </c>
      <c r="C9" s="1">
        <v>20180015</v>
      </c>
      <c r="D9" s="3">
        <v>66.8</v>
      </c>
      <c r="E9" s="3">
        <f t="shared" si="0"/>
        <v>33.4</v>
      </c>
      <c r="F9" s="3">
        <v>79.2</v>
      </c>
      <c r="G9" s="3">
        <f t="shared" si="1"/>
        <v>39.6</v>
      </c>
      <c r="H9" s="3">
        <f t="shared" si="2"/>
        <v>73</v>
      </c>
      <c r="I9" s="1">
        <v>6</v>
      </c>
      <c r="J9" s="2"/>
    </row>
    <row r="10" spans="1:10">
      <c r="A10" s="2" t="s">
        <v>11</v>
      </c>
      <c r="B10" s="1" t="s">
        <v>12</v>
      </c>
      <c r="C10" s="1">
        <v>20180027</v>
      </c>
      <c r="D10" s="3">
        <v>70.8</v>
      </c>
      <c r="E10" s="3">
        <f t="shared" si="0"/>
        <v>35.4</v>
      </c>
      <c r="F10" s="3">
        <v>74.599999999999994</v>
      </c>
      <c r="G10" s="3">
        <f t="shared" si="1"/>
        <v>37.299999999999997</v>
      </c>
      <c r="H10" s="3">
        <f t="shared" si="2"/>
        <v>72.699999999999989</v>
      </c>
      <c r="I10" s="1">
        <v>7</v>
      </c>
      <c r="J10" s="2"/>
    </row>
    <row r="11" spans="1:10">
      <c r="A11" s="2" t="s">
        <v>11</v>
      </c>
      <c r="B11" s="1" t="s">
        <v>12</v>
      </c>
      <c r="C11" s="1">
        <v>20180006</v>
      </c>
      <c r="D11" s="3">
        <v>69.400000000000006</v>
      </c>
      <c r="E11" s="3">
        <f t="shared" si="0"/>
        <v>34.700000000000003</v>
      </c>
      <c r="F11" s="3">
        <v>75.8</v>
      </c>
      <c r="G11" s="3">
        <f t="shared" si="1"/>
        <v>37.9</v>
      </c>
      <c r="H11" s="3">
        <f t="shared" si="2"/>
        <v>72.599999999999994</v>
      </c>
      <c r="I11" s="1">
        <v>8</v>
      </c>
      <c r="J11" s="2"/>
    </row>
    <row r="12" spans="1:10">
      <c r="A12" s="2" t="s">
        <v>11</v>
      </c>
      <c r="B12" s="1" t="s">
        <v>12</v>
      </c>
      <c r="C12" s="1">
        <v>20180025</v>
      </c>
      <c r="D12" s="3">
        <v>71</v>
      </c>
      <c r="E12" s="3">
        <f t="shared" si="0"/>
        <v>35.5</v>
      </c>
      <c r="F12" s="3">
        <v>74</v>
      </c>
      <c r="G12" s="3">
        <f t="shared" si="1"/>
        <v>37</v>
      </c>
      <c r="H12" s="3">
        <f t="shared" si="2"/>
        <v>72.5</v>
      </c>
      <c r="I12" s="1">
        <v>9</v>
      </c>
      <c r="J12" s="2"/>
    </row>
    <row r="13" spans="1:10">
      <c r="A13" s="2" t="s">
        <v>11</v>
      </c>
      <c r="B13" s="1" t="s">
        <v>12</v>
      </c>
      <c r="C13" s="1">
        <v>20180049</v>
      </c>
      <c r="D13" s="3">
        <v>69.099999999999994</v>
      </c>
      <c r="E13" s="3">
        <f t="shared" si="0"/>
        <v>34.549999999999997</v>
      </c>
      <c r="F13" s="3">
        <v>73</v>
      </c>
      <c r="G13" s="3">
        <f t="shared" si="1"/>
        <v>36.5</v>
      </c>
      <c r="H13" s="3">
        <f t="shared" si="2"/>
        <v>71.05</v>
      </c>
      <c r="I13" s="1">
        <v>10</v>
      </c>
      <c r="J13" s="2"/>
    </row>
    <row r="14" spans="1:10">
      <c r="A14" s="2" t="s">
        <v>11</v>
      </c>
      <c r="B14" s="1" t="s">
        <v>12</v>
      </c>
      <c r="C14" s="1">
        <v>20180035</v>
      </c>
      <c r="D14" s="3">
        <v>65</v>
      </c>
      <c r="E14" s="3">
        <f t="shared" si="0"/>
        <v>32.5</v>
      </c>
      <c r="F14" s="3">
        <v>75.900000000000006</v>
      </c>
      <c r="G14" s="3">
        <f t="shared" si="1"/>
        <v>37.950000000000003</v>
      </c>
      <c r="H14" s="3">
        <f t="shared" si="2"/>
        <v>70.45</v>
      </c>
      <c r="I14" s="1">
        <v>11</v>
      </c>
      <c r="J14" s="2"/>
    </row>
    <row r="15" spans="1:10">
      <c r="A15" s="2" t="s">
        <v>11</v>
      </c>
      <c r="B15" s="1" t="s">
        <v>12</v>
      </c>
      <c r="C15" s="1">
        <v>20180017</v>
      </c>
      <c r="D15" s="3">
        <v>67.5</v>
      </c>
      <c r="E15" s="3">
        <f t="shared" si="0"/>
        <v>33.75</v>
      </c>
      <c r="F15" s="3">
        <v>72.8</v>
      </c>
      <c r="G15" s="3">
        <f t="shared" si="1"/>
        <v>36.4</v>
      </c>
      <c r="H15" s="3">
        <f t="shared" si="2"/>
        <v>70.150000000000006</v>
      </c>
      <c r="I15" s="1">
        <v>12</v>
      </c>
      <c r="J15" s="2"/>
    </row>
    <row r="16" spans="1:10">
      <c r="A16" s="2" t="s">
        <v>11</v>
      </c>
      <c r="B16" s="1" t="s">
        <v>12</v>
      </c>
      <c r="C16" s="1">
        <v>20180029</v>
      </c>
      <c r="D16" s="3">
        <v>68.099999999999994</v>
      </c>
      <c r="E16" s="3">
        <f t="shared" si="0"/>
        <v>34.049999999999997</v>
      </c>
      <c r="F16" s="3">
        <v>72</v>
      </c>
      <c r="G16" s="3">
        <f t="shared" si="1"/>
        <v>36</v>
      </c>
      <c r="H16" s="3">
        <f t="shared" si="2"/>
        <v>70.05</v>
      </c>
      <c r="I16" s="1">
        <v>13</v>
      </c>
      <c r="J16" s="2"/>
    </row>
    <row r="17" spans="1:10">
      <c r="A17" s="2" t="s">
        <v>11</v>
      </c>
      <c r="B17" s="1" t="s">
        <v>12</v>
      </c>
      <c r="C17" s="1">
        <v>20180034</v>
      </c>
      <c r="D17" s="3">
        <v>66.599999999999994</v>
      </c>
      <c r="E17" s="3">
        <f t="shared" si="0"/>
        <v>33.299999999999997</v>
      </c>
      <c r="F17" s="3">
        <v>72</v>
      </c>
      <c r="G17" s="3">
        <f t="shared" si="1"/>
        <v>36</v>
      </c>
      <c r="H17" s="3">
        <f t="shared" si="2"/>
        <v>69.3</v>
      </c>
      <c r="I17" s="1">
        <v>14</v>
      </c>
      <c r="J17" s="2"/>
    </row>
    <row r="18" spans="1:10">
      <c r="A18" s="2" t="s">
        <v>11</v>
      </c>
      <c r="B18" s="1" t="s">
        <v>12</v>
      </c>
      <c r="C18" s="1">
        <v>20180008</v>
      </c>
      <c r="D18" s="3">
        <v>64.400000000000006</v>
      </c>
      <c r="E18" s="3">
        <f t="shared" si="0"/>
        <v>32.200000000000003</v>
      </c>
      <c r="F18" s="3">
        <v>73.2</v>
      </c>
      <c r="G18" s="3">
        <f t="shared" si="1"/>
        <v>36.6</v>
      </c>
      <c r="H18" s="3">
        <f t="shared" si="2"/>
        <v>68.800000000000011</v>
      </c>
      <c r="I18" s="1">
        <v>15</v>
      </c>
      <c r="J18" s="2"/>
    </row>
    <row r="19" spans="1:10" ht="23.1" customHeight="1">
      <c r="A19" s="5"/>
      <c r="B19" s="5"/>
      <c r="C19" s="5"/>
      <c r="D19" s="5"/>
      <c r="E19" s="5"/>
      <c r="F19" s="5"/>
      <c r="G19" s="5"/>
      <c r="H19" s="5"/>
      <c r="I19" s="5"/>
      <c r="J19" s="5"/>
    </row>
  </sheetData>
  <sortState ref="A4:K18">
    <sortCondition descending="1" ref="H4"/>
  </sortState>
  <mergeCells count="3">
    <mergeCell ref="A1:J1"/>
    <mergeCell ref="A2:J2"/>
    <mergeCell ref="A19:J19"/>
  </mergeCells>
  <phoneticPr fontId="2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2018-03-26T01:10:45Z</cp:lastPrinted>
  <dcterms:created xsi:type="dcterms:W3CDTF">2018-03-24T06:01:00Z</dcterms:created>
  <dcterms:modified xsi:type="dcterms:W3CDTF">2018-03-26T01:10:57Z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2052-10.1.0.7233</vt:lpwstr>
  </property>
</Properties>
</file>