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20730" windowHeight="11730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<sst xmlns="http://schemas.openxmlformats.org/spreadsheetml/2006/main" count="1042" uniqueCount="504">
  <si>
    <t>姓名</t>
  </si>
  <si>
    <t>性别</t>
  </si>
  <si>
    <t>准考证号</t>
  </si>
  <si>
    <t>岗位编码</t>
  </si>
  <si>
    <t>报考单位</t>
  </si>
  <si>
    <t>笔试折合成绩</t>
  </si>
  <si>
    <t>面试成绩</t>
  </si>
  <si>
    <t>面试折合成绩</t>
  </si>
  <si>
    <t>总成绩</t>
  </si>
  <si>
    <t>排名</t>
  </si>
  <si>
    <t>市人大信息中心</t>
  </si>
  <si>
    <t>市网络舆情中心</t>
  </si>
  <si>
    <t>2180325010113</t>
  </si>
  <si>
    <t>181001</t>
  </si>
  <si>
    <t>2180325010119</t>
  </si>
  <si>
    <t>2180325010117</t>
  </si>
  <si>
    <t>牟启航</t>
  </si>
  <si>
    <t>杨曦</t>
  </si>
  <si>
    <t>韩星宇</t>
  </si>
  <si>
    <t>2180325010129</t>
  </si>
  <si>
    <t>181002</t>
  </si>
  <si>
    <t>2180325010128</t>
  </si>
  <si>
    <t>江南</t>
  </si>
  <si>
    <t>雅安日报社</t>
  </si>
  <si>
    <t>熊蕊</t>
  </si>
  <si>
    <t>2180325010207</t>
  </si>
  <si>
    <t>181003</t>
  </si>
  <si>
    <t>2180325010213</t>
  </si>
  <si>
    <t>2180325010211</t>
  </si>
  <si>
    <t>王侃</t>
  </si>
  <si>
    <t>李建根</t>
  </si>
  <si>
    <t>李洋</t>
  </si>
  <si>
    <t>2180325010216</t>
  </si>
  <si>
    <t>181004</t>
  </si>
  <si>
    <t>2180325010215</t>
  </si>
  <si>
    <t>王从欢</t>
  </si>
  <si>
    <t>北纬网</t>
  </si>
  <si>
    <t>李佳</t>
  </si>
  <si>
    <t>2180325010224</t>
  </si>
  <si>
    <t>181005</t>
  </si>
  <si>
    <t>2180325010228</t>
  </si>
  <si>
    <t>2180325010412</t>
  </si>
  <si>
    <t>曾震</t>
  </si>
  <si>
    <t>张若琳</t>
  </si>
  <si>
    <t>王萌颖</t>
  </si>
  <si>
    <t>2180325010419</t>
  </si>
  <si>
    <t>181006</t>
  </si>
  <si>
    <t>2180325010420</t>
  </si>
  <si>
    <t>2180325010424</t>
  </si>
  <si>
    <t>黄婷</t>
  </si>
  <si>
    <t>市人民政府政务和公共资源交易服务中心</t>
  </si>
  <si>
    <t>张艾林</t>
  </si>
  <si>
    <t>杨江涵</t>
  </si>
  <si>
    <t>2180325010515</t>
  </si>
  <si>
    <t>181007</t>
  </si>
  <si>
    <t>2180325010508</t>
  </si>
  <si>
    <t>2180325010528</t>
  </si>
  <si>
    <t>胡亮</t>
  </si>
  <si>
    <t>郭是告</t>
  </si>
  <si>
    <t>李亚运</t>
  </si>
  <si>
    <t>2180325010611</t>
  </si>
  <si>
    <t>181008</t>
  </si>
  <si>
    <t>2180325010615</t>
  </si>
  <si>
    <t>2180325010705</t>
  </si>
  <si>
    <t>2180325011427</t>
  </si>
  <si>
    <t>181009</t>
  </si>
  <si>
    <t>2180325011503</t>
  </si>
  <si>
    <t>2180325011203</t>
  </si>
  <si>
    <t>伍治帆</t>
  </si>
  <si>
    <t>市价格认证中心</t>
  </si>
  <si>
    <t>秦峰柏</t>
  </si>
  <si>
    <t>刘松涛</t>
  </si>
  <si>
    <t>周琴</t>
  </si>
  <si>
    <t>曾捷</t>
  </si>
  <si>
    <t>市人民政府应急指挥中心</t>
  </si>
  <si>
    <t>市人民政府应急指挥中心</t>
  </si>
  <si>
    <t>刘浩森</t>
  </si>
  <si>
    <t>市人民政府应急指挥中心</t>
  </si>
  <si>
    <t>男</t>
  </si>
  <si>
    <t>女</t>
  </si>
  <si>
    <t>男</t>
  </si>
  <si>
    <t>女</t>
  </si>
  <si>
    <t>女</t>
  </si>
  <si>
    <t>敖欢</t>
  </si>
  <si>
    <t>2180325011511</t>
  </si>
  <si>
    <t>181010</t>
  </si>
  <si>
    <t>雅安市信息中心（市重大项目编研中心）</t>
  </si>
  <si>
    <t>徐娇</t>
  </si>
  <si>
    <t>2180325011519</t>
  </si>
  <si>
    <t>周星</t>
  </si>
  <si>
    <t>2180325011512</t>
  </si>
  <si>
    <t>黄凯</t>
  </si>
  <si>
    <t>2180325011520</t>
  </si>
  <si>
    <t>张杰</t>
  </si>
  <si>
    <t>2180325011518</t>
  </si>
  <si>
    <t>余梓玄</t>
  </si>
  <si>
    <t>2180325011517</t>
  </si>
  <si>
    <t>张梅君</t>
  </si>
  <si>
    <t>2180325011611</t>
  </si>
  <si>
    <t>181011</t>
  </si>
  <si>
    <t>市无线电监测站</t>
  </si>
  <si>
    <t>宁佳锟</t>
  </si>
  <si>
    <t>2180325011604</t>
  </si>
  <si>
    <t>李敏</t>
  </si>
  <si>
    <t>2180325011612</t>
  </si>
  <si>
    <t>杨凯</t>
  </si>
  <si>
    <t>2180325012026</t>
  </si>
  <si>
    <t>181012</t>
  </si>
  <si>
    <t>杨扬</t>
  </si>
  <si>
    <t>2180325012030</t>
  </si>
  <si>
    <t>罗伶俐</t>
  </si>
  <si>
    <t>2180325011908</t>
  </si>
  <si>
    <t>段富民</t>
  </si>
  <si>
    <t>2180325012210</t>
  </si>
  <si>
    <t>181013</t>
  </si>
  <si>
    <t>市电力协调服务中心</t>
  </si>
  <si>
    <t>孙万虎</t>
  </si>
  <si>
    <t>2180325012417</t>
  </si>
  <si>
    <t>181014</t>
  </si>
  <si>
    <t>市电力协调服务中心</t>
  </si>
  <si>
    <t>刘夫森</t>
  </si>
  <si>
    <t>2180325012224</t>
  </si>
  <si>
    <t>张艺</t>
  </si>
  <si>
    <t>2180325012228</t>
  </si>
  <si>
    <t>蒋金兰</t>
  </si>
  <si>
    <t>2180325012522</t>
  </si>
  <si>
    <t>181015</t>
  </si>
  <si>
    <t>市科学技术情报研究所</t>
  </si>
  <si>
    <t>郑世懿</t>
  </si>
  <si>
    <t>2180325012524</t>
  </si>
  <si>
    <t>黄纯益</t>
  </si>
  <si>
    <t>2180325012520</t>
  </si>
  <si>
    <t>郭静</t>
  </si>
  <si>
    <t>2180325012529</t>
  </si>
  <si>
    <t>181016</t>
  </si>
  <si>
    <t>胡恩豪</t>
  </si>
  <si>
    <t>2180325012606</t>
  </si>
  <si>
    <t>齐晨曦</t>
  </si>
  <si>
    <t>2180325012607</t>
  </si>
  <si>
    <t>安高鲜</t>
  </si>
  <si>
    <t>2180325012609</t>
  </si>
  <si>
    <t>181017</t>
  </si>
  <si>
    <t>雅安中学</t>
  </si>
  <si>
    <t>罗树琴</t>
  </si>
  <si>
    <t>2180325012616</t>
  </si>
  <si>
    <t>刘瑞</t>
  </si>
  <si>
    <t>2180325012610</t>
  </si>
  <si>
    <t>宋超英</t>
  </si>
  <si>
    <t>2180325012628</t>
  </si>
  <si>
    <t>钱琨</t>
  </si>
  <si>
    <t>2180325012815</t>
  </si>
  <si>
    <t>181018</t>
  </si>
  <si>
    <t>罗薇</t>
  </si>
  <si>
    <t>2180325012825</t>
  </si>
  <si>
    <t>邹浩</t>
  </si>
  <si>
    <t>2180325012829</t>
  </si>
  <si>
    <t>董程程</t>
  </si>
  <si>
    <t>2180325013026</t>
  </si>
  <si>
    <t>181019</t>
  </si>
  <si>
    <t>谢雨婷</t>
  </si>
  <si>
    <t>2180325013004</t>
  </si>
  <si>
    <t>孙瑜</t>
  </si>
  <si>
    <t>2180325013006</t>
  </si>
  <si>
    <t>陈姿引</t>
  </si>
  <si>
    <t>2180325013213</t>
  </si>
  <si>
    <t>181020</t>
  </si>
  <si>
    <t>市社会福利院</t>
  </si>
  <si>
    <t>吕星</t>
  </si>
  <si>
    <t>2180325013423</t>
  </si>
  <si>
    <t>黄忍</t>
  </si>
  <si>
    <t>2180325013424</t>
  </si>
  <si>
    <t>王秋艳</t>
  </si>
  <si>
    <t>2180325013908</t>
  </si>
  <si>
    <t>181021</t>
  </si>
  <si>
    <t>市救助管理站</t>
  </si>
  <si>
    <t>余柳村</t>
  </si>
  <si>
    <t>2180325014425</t>
  </si>
  <si>
    <t>易海涛</t>
  </si>
  <si>
    <t>2180325013722</t>
  </si>
  <si>
    <t>白祖宇</t>
  </si>
  <si>
    <t>2180325014524</t>
  </si>
  <si>
    <t>181022</t>
  </si>
  <si>
    <t>市人社局信息中心</t>
  </si>
  <si>
    <t>钟德伟</t>
  </si>
  <si>
    <t>2180325014522</t>
  </si>
  <si>
    <t>李超</t>
  </si>
  <si>
    <t>2180325014519</t>
  </si>
  <si>
    <t>毛艳红</t>
  </si>
  <si>
    <t>2180325014518</t>
  </si>
  <si>
    <t>胡江斐</t>
  </si>
  <si>
    <t>2180325014528</t>
  </si>
  <si>
    <t>肖云涛</t>
  </si>
  <si>
    <t>2180325014514</t>
  </si>
  <si>
    <t>李俊惺</t>
  </si>
  <si>
    <t>2180325014604</t>
  </si>
  <si>
    <t>181023</t>
  </si>
  <si>
    <t>李成葳</t>
  </si>
  <si>
    <t>2180325014603</t>
  </si>
  <si>
    <t>杨鸿</t>
  </si>
  <si>
    <t>2180325014605</t>
  </si>
  <si>
    <t>陈亚娟</t>
  </si>
  <si>
    <t>2180325014725</t>
  </si>
  <si>
    <t>181024</t>
  </si>
  <si>
    <t>市医疗保险异地就医结算服务中心</t>
  </si>
  <si>
    <t>杜雨轩</t>
  </si>
  <si>
    <t>2180325014619</t>
  </si>
  <si>
    <t>母昌达</t>
  </si>
  <si>
    <t>2180325014628</t>
  </si>
  <si>
    <t>朱军</t>
  </si>
  <si>
    <t>2180325014924</t>
  </si>
  <si>
    <t>181025</t>
  </si>
  <si>
    <t>市不动产登记中心</t>
  </si>
  <si>
    <t>方可</t>
  </si>
  <si>
    <t>2180325014925</t>
  </si>
  <si>
    <t>吴杨帆婷</t>
  </si>
  <si>
    <t>2180325015005</t>
  </si>
  <si>
    <t>李文峰</t>
  </si>
  <si>
    <t>2180325015411</t>
  </si>
  <si>
    <t>181026</t>
  </si>
  <si>
    <t>市城乡规划局</t>
  </si>
  <si>
    <t>李雨芹</t>
  </si>
  <si>
    <t>2180325015215</t>
  </si>
  <si>
    <t>徐静</t>
  </si>
  <si>
    <t>2180325015113</t>
  </si>
  <si>
    <t>项杨</t>
  </si>
  <si>
    <t>2180325015429</t>
  </si>
  <si>
    <t>卢毓</t>
  </si>
  <si>
    <t>2180325015117</t>
  </si>
  <si>
    <t>卫东岩</t>
  </si>
  <si>
    <t>2180325015417</t>
  </si>
  <si>
    <t>周舟</t>
  </si>
  <si>
    <t>2180325015506</t>
  </si>
  <si>
    <t>181027</t>
  </si>
  <si>
    <t>夏培根</t>
  </si>
  <si>
    <t>2180325015505</t>
  </si>
  <si>
    <t>伍惠娟</t>
  </si>
  <si>
    <t>2180325015511</t>
  </si>
  <si>
    <t>尹思宇</t>
  </si>
  <si>
    <t>2180325015518</t>
  </si>
  <si>
    <t>181028</t>
  </si>
  <si>
    <t>市公路应急抢险保障中心（市公路机械化养护中心）</t>
  </si>
  <si>
    <t>董娟娟</t>
  </si>
  <si>
    <t>2180325015707</t>
  </si>
  <si>
    <t>彭诗韵</t>
  </si>
  <si>
    <t>2180325015612</t>
  </si>
  <si>
    <t>刘宇行</t>
  </si>
  <si>
    <t>2180325015713</t>
  </si>
  <si>
    <t>181029</t>
  </si>
  <si>
    <t>吴迪</t>
  </si>
  <si>
    <t>2180325015916</t>
  </si>
  <si>
    <t>李勇</t>
  </si>
  <si>
    <t>2180325015902</t>
  </si>
  <si>
    <t>杨柳</t>
  </si>
  <si>
    <t>2180325016004</t>
  </si>
  <si>
    <t>181030</t>
  </si>
  <si>
    <t>市野生动植物保护站</t>
  </si>
  <si>
    <t>李薛</t>
  </si>
  <si>
    <t>2180325016006</t>
  </si>
  <si>
    <t>杨晓莉</t>
  </si>
  <si>
    <t>2180325016028</t>
  </si>
  <si>
    <t>庄思淼</t>
  </si>
  <si>
    <t>2180325016115</t>
  </si>
  <si>
    <t>181031</t>
  </si>
  <si>
    <t>市森林资源管理站</t>
  </si>
  <si>
    <t>何汶椿</t>
  </si>
  <si>
    <t>2180325016123</t>
  </si>
  <si>
    <t>胡佳明</t>
  </si>
  <si>
    <t>2180325016329</t>
  </si>
  <si>
    <t>181032</t>
  </si>
  <si>
    <t>市广播电视台</t>
  </si>
  <si>
    <t>吴地杰</t>
  </si>
  <si>
    <t>2180325016601</t>
  </si>
  <si>
    <t>李泳成</t>
  </si>
  <si>
    <t>2180325016225</t>
  </si>
  <si>
    <t>张萌</t>
  </si>
  <si>
    <t>2180325016702</t>
  </si>
  <si>
    <t>2180325016610</t>
  </si>
  <si>
    <t>周冒宏</t>
  </si>
  <si>
    <t>2180325016613</t>
  </si>
  <si>
    <t>胡月</t>
  </si>
  <si>
    <t>2180325016428</t>
  </si>
  <si>
    <t>王娅妮</t>
  </si>
  <si>
    <t>2180325016314</t>
  </si>
  <si>
    <t>魏海涛</t>
  </si>
  <si>
    <t>2180325016706</t>
  </si>
  <si>
    <t>181033</t>
  </si>
  <si>
    <t>市体育馆</t>
  </si>
  <si>
    <t>刘永霞</t>
  </si>
  <si>
    <t>2180325016705</t>
  </si>
  <si>
    <t>刘果</t>
  </si>
  <si>
    <t>2180325016713</t>
  </si>
  <si>
    <t>冯江</t>
  </si>
  <si>
    <t>2180325020226</t>
  </si>
  <si>
    <t>181034</t>
  </si>
  <si>
    <t>市社会体育指导中心</t>
  </si>
  <si>
    <t>陈慰奇</t>
  </si>
  <si>
    <t>2180325020206</t>
  </si>
  <si>
    <t>陈林</t>
  </si>
  <si>
    <t>2180325020230</t>
  </si>
  <si>
    <t>181036</t>
  </si>
  <si>
    <t>市人民医院</t>
  </si>
  <si>
    <t>沈骄阳</t>
  </si>
  <si>
    <t>2180325020301</t>
  </si>
  <si>
    <t>贾滢</t>
  </si>
  <si>
    <t>2180325020303</t>
  </si>
  <si>
    <t>181037</t>
  </si>
  <si>
    <t>2180325020306</t>
  </si>
  <si>
    <t>李琳</t>
  </si>
  <si>
    <t>2180325020320</t>
  </si>
  <si>
    <t>181039</t>
  </si>
  <si>
    <t>市卫生与健康发展服务中心</t>
  </si>
  <si>
    <t>陈国清</t>
  </si>
  <si>
    <t>2180325020319</t>
  </si>
  <si>
    <t>潘堉</t>
  </si>
  <si>
    <t>2180325020422</t>
  </si>
  <si>
    <t>181040</t>
  </si>
  <si>
    <t>郭芷旗</t>
  </si>
  <si>
    <t>2180325020414</t>
  </si>
  <si>
    <t>李志贵</t>
  </si>
  <si>
    <t>2180325020427</t>
  </si>
  <si>
    <t>181041</t>
  </si>
  <si>
    <t>陈瑶瑶</t>
  </si>
  <si>
    <t>2180325020513</t>
  </si>
  <si>
    <t>181042</t>
  </si>
  <si>
    <t>市政府投资审计中心</t>
  </si>
  <si>
    <t>胡彪</t>
  </si>
  <si>
    <t>2180325020608</t>
  </si>
  <si>
    <t>黄丽倩</t>
  </si>
  <si>
    <t>2180325020520</t>
  </si>
  <si>
    <t>李思琦</t>
  </si>
  <si>
    <t>2180325020622</t>
  </si>
  <si>
    <t>181043</t>
  </si>
  <si>
    <t>张钰霄</t>
  </si>
  <si>
    <t>2180325020719</t>
  </si>
  <si>
    <t>毛羽</t>
  </si>
  <si>
    <t>2180325020808</t>
  </si>
  <si>
    <t>庄博颖</t>
  </si>
  <si>
    <t>2180325020904</t>
  </si>
  <si>
    <t>181044</t>
  </si>
  <si>
    <t>市电子数据审计中心</t>
  </si>
  <si>
    <t>刘丹阳</t>
  </si>
  <si>
    <t>2180325020815</t>
  </si>
  <si>
    <t>彭嘉丽</t>
  </si>
  <si>
    <t>2180325020826</t>
  </si>
  <si>
    <t>何杨</t>
  </si>
  <si>
    <t>2180325020928</t>
  </si>
  <si>
    <t>181045</t>
  </si>
  <si>
    <t>市社情民意调查中心</t>
  </si>
  <si>
    <t>姜玲</t>
  </si>
  <si>
    <t>2180325021113</t>
  </si>
  <si>
    <t>孙建云</t>
  </si>
  <si>
    <t>2180325020922</t>
  </si>
  <si>
    <t>赵明</t>
  </si>
  <si>
    <t>2180325021121</t>
  </si>
  <si>
    <t>181046</t>
  </si>
  <si>
    <t>市食品药品检验所</t>
  </si>
  <si>
    <t>唐沁琳</t>
  </si>
  <si>
    <t>2180325021128</t>
  </si>
  <si>
    <t>包耕菀</t>
  </si>
  <si>
    <t>2180325021123</t>
  </si>
  <si>
    <t>蔡清波</t>
  </si>
  <si>
    <t>2180325021312</t>
  </si>
  <si>
    <t>181047</t>
  </si>
  <si>
    <t>冯益炜</t>
  </si>
  <si>
    <t>2180325021301</t>
  </si>
  <si>
    <t>庞源</t>
  </si>
  <si>
    <t>2180325021320</t>
  </si>
  <si>
    <t>181048</t>
  </si>
  <si>
    <t>岳俊</t>
  </si>
  <si>
    <t>2180325021321</t>
  </si>
  <si>
    <t>廖玲可</t>
  </si>
  <si>
    <t>2180325021512</t>
  </si>
  <si>
    <t>181049</t>
  </si>
  <si>
    <t>殷书林</t>
  </si>
  <si>
    <t>2180325021403</t>
  </si>
  <si>
    <t>冷露</t>
  </si>
  <si>
    <t>2180325021330</t>
  </si>
  <si>
    <t>任丹</t>
  </si>
  <si>
    <t>2180325021607</t>
  </si>
  <si>
    <t>181050</t>
  </si>
  <si>
    <t>市药品不良反应监测和评审认证中心</t>
  </si>
  <si>
    <t>沈春梅</t>
  </si>
  <si>
    <t>2180325021604</t>
  </si>
  <si>
    <t>袁皓</t>
  </si>
  <si>
    <t>2180325021710</t>
  </si>
  <si>
    <t>181051</t>
  </si>
  <si>
    <t>市特种设备监督检验所</t>
  </si>
  <si>
    <t>宋易林</t>
  </si>
  <si>
    <t>2180325021707</t>
  </si>
  <si>
    <t>文海军</t>
  </si>
  <si>
    <t>2180325021701</t>
  </si>
  <si>
    <t>欧洪</t>
  </si>
  <si>
    <t>2180325021812</t>
  </si>
  <si>
    <t>181052</t>
  </si>
  <si>
    <t>何鑫</t>
  </si>
  <si>
    <t>2180325021914</t>
  </si>
  <si>
    <t>张哲</t>
  </si>
  <si>
    <t>2180325022017</t>
  </si>
  <si>
    <t>罗兴</t>
  </si>
  <si>
    <t>2180325022007</t>
  </si>
  <si>
    <t>张洋</t>
  </si>
  <si>
    <t>2180325021913</t>
  </si>
  <si>
    <t>郝成勇</t>
  </si>
  <si>
    <t>2180325022005</t>
  </si>
  <si>
    <t>舒宇</t>
  </si>
  <si>
    <t>2180325021918</t>
  </si>
  <si>
    <t>陈雨亭</t>
  </si>
  <si>
    <t>2180325021818</t>
  </si>
  <si>
    <t>范萌</t>
  </si>
  <si>
    <t>2180325022207</t>
  </si>
  <si>
    <t>181053</t>
  </si>
  <si>
    <t>市技术监督情报所</t>
  </si>
  <si>
    <t>游志华</t>
  </si>
  <si>
    <t>2180325022114</t>
  </si>
  <si>
    <t>袁媛</t>
  </si>
  <si>
    <t>2180325022124</t>
  </si>
  <si>
    <t>赵千惠</t>
  </si>
  <si>
    <t>2180325022126</t>
  </si>
  <si>
    <t>蔡小雨</t>
  </si>
  <si>
    <t>2180325022117</t>
  </si>
  <si>
    <t>许怀松</t>
  </si>
  <si>
    <t>2180325022209</t>
  </si>
  <si>
    <t>周洋</t>
  </si>
  <si>
    <t>2180325022224</t>
  </si>
  <si>
    <t>181054</t>
  </si>
  <si>
    <t>市投资促进服务中心</t>
  </si>
  <si>
    <t>宋静</t>
  </si>
  <si>
    <t>2180325022216</t>
  </si>
  <si>
    <t>代松茂</t>
  </si>
  <si>
    <t>2180325022223</t>
  </si>
  <si>
    <t>胥伟</t>
  </si>
  <si>
    <t>2180325022305</t>
  </si>
  <si>
    <t>181055</t>
  </si>
  <si>
    <t>杨雨琳</t>
  </si>
  <si>
    <t>2180325022323</t>
  </si>
  <si>
    <t>罗韬</t>
  </si>
  <si>
    <t>男</t>
  </si>
  <si>
    <t>2180325022309</t>
  </si>
  <si>
    <t>代茜</t>
  </si>
  <si>
    <t>2180325022330</t>
  </si>
  <si>
    <t>181056</t>
  </si>
  <si>
    <t>黄紫薇</t>
  </si>
  <si>
    <t>2180325022326</t>
  </si>
  <si>
    <t>姜孟丹</t>
  </si>
  <si>
    <t>2180325022409</t>
  </si>
  <si>
    <t>许东红</t>
  </si>
  <si>
    <t>2180325022424</t>
  </si>
  <si>
    <t>181057</t>
  </si>
  <si>
    <t>市地震台网中心</t>
  </si>
  <si>
    <t>李轩汝</t>
  </si>
  <si>
    <t>2180325022414</t>
  </si>
  <si>
    <t>王  博</t>
  </si>
  <si>
    <t>2180325022417</t>
  </si>
  <si>
    <t>卢渊</t>
  </si>
  <si>
    <t>2180325022811</t>
  </si>
  <si>
    <t>181058</t>
  </si>
  <si>
    <t>综合事务服务中心</t>
  </si>
  <si>
    <t>李晓将</t>
  </si>
  <si>
    <t>2180325022621</t>
  </si>
  <si>
    <t>罗祥</t>
  </si>
  <si>
    <t>2180325022613</t>
  </si>
  <si>
    <t>易平平</t>
  </si>
  <si>
    <t>2180325022827</t>
  </si>
  <si>
    <t>181059</t>
  </si>
  <si>
    <t>经济发展服务中心</t>
  </si>
  <si>
    <t>蒲虹</t>
  </si>
  <si>
    <t>2180325022908</t>
  </si>
  <si>
    <t>申正珊</t>
  </si>
  <si>
    <t>2180325022830</t>
  </si>
  <si>
    <t>袁也陶</t>
  </si>
  <si>
    <t>2180325023106</t>
  </si>
  <si>
    <t>181060</t>
  </si>
  <si>
    <t>市旅游发展服务中心</t>
  </si>
  <si>
    <t>鲜翼</t>
  </si>
  <si>
    <t>2180325023105</t>
  </si>
  <si>
    <t>刘玉洁</t>
  </si>
  <si>
    <t>2180325023114</t>
  </si>
  <si>
    <t>胡涛</t>
  </si>
  <si>
    <t>2180325023225</t>
  </si>
  <si>
    <t>181061</t>
  </si>
  <si>
    <t>谢佳</t>
  </si>
  <si>
    <t>2180325023226</t>
  </si>
  <si>
    <t>蔡萌</t>
  </si>
  <si>
    <t>2180325023206</t>
  </si>
  <si>
    <t>胡峻华</t>
  </si>
  <si>
    <t>2180325023318</t>
  </si>
  <si>
    <t>胡聆枫</t>
  </si>
  <si>
    <t>2180325023823</t>
  </si>
  <si>
    <t>郭诗雨</t>
  </si>
  <si>
    <t>2180325023501</t>
  </si>
  <si>
    <t>杜玥悦</t>
  </si>
  <si>
    <t>2180325023504</t>
  </si>
  <si>
    <t>黄露瑶</t>
  </si>
  <si>
    <t>2180325023217</t>
  </si>
  <si>
    <t>赵伟江</t>
  </si>
  <si>
    <t>2180325023906</t>
  </si>
  <si>
    <t>是否进入体检</t>
  </si>
  <si>
    <t>缺考</t>
  </si>
  <si>
    <t>缺考</t>
  </si>
  <si>
    <t>缺考</t>
  </si>
  <si>
    <t>是</t>
  </si>
  <si>
    <t>是</t>
  </si>
  <si>
    <t>雅安市2018年公开考试招聘市级综合类事业人员
总成绩排名及进入体检情况表</t>
  </si>
  <si>
    <t>附件：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</si>
</sst>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9"/>
      <name val="Arial"/>
      <family val="2"/>
    </font>
    <font>
      <b/>
      <sz val="9"/>
      <color indexed="8"/>
      <name val="宋体"/>
      <family val="0"/>
    </font>
    <font>
      <sz val="9"/>
      <color indexed="8"/>
      <name val="宋体"/>
      <family val="0"/>
    </font>
    <font>
      <sz val="9"/>
      <color indexed="8"/>
      <name val="Arial"/>
      <family val="2"/>
    </font>
    <font>
      <b/>
      <sz val="15"/>
      <name val="黑体"/>
      <family val="3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9"/>
      <color theme="1"/>
      <name val="Calibri"/>
      <family val="0"/>
    </font>
    <font>
      <sz val="9"/>
      <name val="Calibri"/>
      <family val="0"/>
    </font>
    <font>
      <b/>
      <sz val="9"/>
      <color rgb="FF000000"/>
      <name val="Calibri"/>
      <family val="0"/>
    </font>
    <font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17">
    <xf numFmtId="0" fontId="0" fillId="0" borderId="0" xfId="0" applyFont="1" applyAlignment="1">
      <alignment vertical="center"/>
    </xf>
    <xf numFmtId="0" fontId="40" fillId="0" borderId="10" xfId="0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42" fillId="0" borderId="10" xfId="0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/>
    </xf>
    <xf numFmtId="0" fontId="40" fillId="0" borderId="10" xfId="0" applyFont="1" applyFill="1" applyBorder="1" applyAlignment="1">
      <alignment horizontal="center"/>
    </xf>
    <xf numFmtId="0" fontId="40" fillId="0" borderId="0" xfId="0" applyFont="1" applyFill="1" applyAlignment="1">
      <alignment/>
    </xf>
    <xf numFmtId="0" fontId="40" fillId="0" borderId="10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vertical="center"/>
    </xf>
    <xf numFmtId="0" fontId="40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/>
    </xf>
    <xf numFmtId="0" fontId="0" fillId="0" borderId="0" xfId="0" applyFill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2"/>
  <sheetViews>
    <sheetView tabSelected="1" zoomScalePageLayoutView="0" workbookViewId="0" topLeftCell="A1">
      <selection activeCell="K9" sqref="K9"/>
    </sheetView>
  </sheetViews>
  <sheetFormatPr defaultColWidth="9.140625" defaultRowHeight="15"/>
  <cols>
    <col min="1" max="1" width="7.8515625" style="11" customWidth="1"/>
    <col min="2" max="2" width="4.421875" style="11" customWidth="1"/>
    <col min="3" max="3" width="12.421875" style="11" customWidth="1"/>
    <col min="4" max="4" width="6.7109375" style="11" customWidth="1"/>
    <col min="5" max="5" width="21.57421875" style="11" customWidth="1"/>
    <col min="6" max="9" width="6.28125" style="11" customWidth="1"/>
    <col min="10" max="10" width="5.00390625" style="11" customWidth="1"/>
    <col min="11" max="11" width="5.7109375" style="14" customWidth="1"/>
    <col min="12" max="16384" width="9.00390625" style="3" customWidth="1"/>
  </cols>
  <sheetData>
    <row r="1" ht="13.5">
      <c r="A1" s="15" t="s">
        <v>503</v>
      </c>
    </row>
    <row r="2" spans="1:11" ht="45" customHeight="1">
      <c r="A2" s="16" t="s">
        <v>502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1" ht="22.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  <c r="K3" s="4" t="s">
        <v>496</v>
      </c>
    </row>
    <row r="4" spans="1:11" ht="15.75" customHeight="1">
      <c r="A4" s="2" t="s">
        <v>16</v>
      </c>
      <c r="B4" s="2" t="s">
        <v>78</v>
      </c>
      <c r="C4" s="2" t="s">
        <v>12</v>
      </c>
      <c r="D4" s="2" t="s">
        <v>13</v>
      </c>
      <c r="E4" s="2" t="s">
        <v>11</v>
      </c>
      <c r="F4" s="2">
        <v>49.89</v>
      </c>
      <c r="G4" s="2">
        <v>83</v>
      </c>
      <c r="H4" s="2">
        <f>G4*0.4</f>
        <v>33.2</v>
      </c>
      <c r="I4" s="2">
        <f>F4+H4</f>
        <v>83.09</v>
      </c>
      <c r="J4" s="2">
        <v>1</v>
      </c>
      <c r="K4" s="8" t="s">
        <v>500</v>
      </c>
    </row>
    <row r="5" spans="1:11" ht="15.75" customHeight="1">
      <c r="A5" s="2" t="s">
        <v>18</v>
      </c>
      <c r="B5" s="2" t="s">
        <v>82</v>
      </c>
      <c r="C5" s="2" t="s">
        <v>15</v>
      </c>
      <c r="D5" s="2" t="s">
        <v>13</v>
      </c>
      <c r="E5" s="2" t="s">
        <v>11</v>
      </c>
      <c r="F5" s="2">
        <v>46.89</v>
      </c>
      <c r="G5" s="2">
        <v>83.2</v>
      </c>
      <c r="H5" s="2">
        <f>G5*0.4</f>
        <v>33.28</v>
      </c>
      <c r="I5" s="2">
        <f>F5+H5</f>
        <v>80.17</v>
      </c>
      <c r="J5" s="2">
        <v>2</v>
      </c>
      <c r="K5" s="8"/>
    </row>
    <row r="6" spans="1:11" ht="15.75" customHeight="1">
      <c r="A6" s="2" t="s">
        <v>17</v>
      </c>
      <c r="B6" s="2" t="s">
        <v>79</v>
      </c>
      <c r="C6" s="2" t="s">
        <v>14</v>
      </c>
      <c r="D6" s="2" t="s">
        <v>13</v>
      </c>
      <c r="E6" s="2" t="s">
        <v>11</v>
      </c>
      <c r="F6" s="2">
        <v>47.699999999999996</v>
      </c>
      <c r="G6" s="2">
        <v>77.2</v>
      </c>
      <c r="H6" s="2">
        <f>G6*0.4</f>
        <v>30.880000000000003</v>
      </c>
      <c r="I6" s="2">
        <f>F6+H6</f>
        <v>78.58</v>
      </c>
      <c r="J6" s="2">
        <v>3</v>
      </c>
      <c r="K6" s="8"/>
    </row>
    <row r="7" spans="1:11" ht="15.7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8"/>
    </row>
    <row r="8" spans="1:11" ht="15.75" customHeight="1">
      <c r="A8" s="2" t="s">
        <v>22</v>
      </c>
      <c r="B8" s="2" t="s">
        <v>79</v>
      </c>
      <c r="C8" s="2" t="s">
        <v>19</v>
      </c>
      <c r="D8" s="2" t="s">
        <v>20</v>
      </c>
      <c r="E8" s="2" t="s">
        <v>23</v>
      </c>
      <c r="F8" s="2">
        <v>47.190000000000005</v>
      </c>
      <c r="G8" s="2">
        <v>81.8</v>
      </c>
      <c r="H8" s="2">
        <f aca="true" t="shared" si="0" ref="H8:H36">G8*0.4</f>
        <v>32.72</v>
      </c>
      <c r="I8" s="2">
        <f aca="true" t="shared" si="1" ref="I8:I36">F8+H8</f>
        <v>79.91</v>
      </c>
      <c r="J8" s="2">
        <v>1</v>
      </c>
      <c r="K8" s="8" t="s">
        <v>501</v>
      </c>
    </row>
    <row r="9" spans="1:11" ht="15.75" customHeight="1">
      <c r="A9" s="2" t="s">
        <v>24</v>
      </c>
      <c r="B9" s="2" t="s">
        <v>79</v>
      </c>
      <c r="C9" s="2" t="s">
        <v>21</v>
      </c>
      <c r="D9" s="2" t="s">
        <v>20</v>
      </c>
      <c r="E9" s="2" t="s">
        <v>23</v>
      </c>
      <c r="F9" s="2">
        <v>43.98</v>
      </c>
      <c r="G9" s="2">
        <v>81.8</v>
      </c>
      <c r="H9" s="2">
        <f t="shared" si="0"/>
        <v>32.72</v>
      </c>
      <c r="I9" s="2">
        <f t="shared" si="1"/>
        <v>76.69999999999999</v>
      </c>
      <c r="J9" s="2">
        <v>2</v>
      </c>
      <c r="K9" s="8"/>
    </row>
    <row r="10" spans="1:11" ht="15.7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8"/>
    </row>
    <row r="11" spans="1:11" ht="15.75" customHeight="1">
      <c r="A11" s="2" t="s">
        <v>29</v>
      </c>
      <c r="B11" s="2" t="s">
        <v>78</v>
      </c>
      <c r="C11" s="2" t="s">
        <v>25</v>
      </c>
      <c r="D11" s="2" t="s">
        <v>26</v>
      </c>
      <c r="E11" s="2" t="s">
        <v>23</v>
      </c>
      <c r="F11" s="2">
        <v>45.66</v>
      </c>
      <c r="G11" s="2">
        <v>83.2</v>
      </c>
      <c r="H11" s="2">
        <f t="shared" si="0"/>
        <v>33.28</v>
      </c>
      <c r="I11" s="2">
        <f t="shared" si="1"/>
        <v>78.94</v>
      </c>
      <c r="J11" s="2">
        <v>1</v>
      </c>
      <c r="K11" s="8" t="s">
        <v>501</v>
      </c>
    </row>
    <row r="12" spans="1:11" ht="15.75" customHeight="1">
      <c r="A12" s="2" t="s">
        <v>30</v>
      </c>
      <c r="B12" s="2" t="s">
        <v>78</v>
      </c>
      <c r="C12" s="2" t="s">
        <v>27</v>
      </c>
      <c r="D12" s="2" t="s">
        <v>26</v>
      </c>
      <c r="E12" s="2" t="s">
        <v>23</v>
      </c>
      <c r="F12" s="2">
        <v>45.029999999999994</v>
      </c>
      <c r="G12" s="2">
        <v>78.9</v>
      </c>
      <c r="H12" s="2">
        <f t="shared" si="0"/>
        <v>31.560000000000002</v>
      </c>
      <c r="I12" s="2">
        <f t="shared" si="1"/>
        <v>76.59</v>
      </c>
      <c r="J12" s="2">
        <v>2</v>
      </c>
      <c r="K12" s="8"/>
    </row>
    <row r="13" spans="1:11" ht="15.75" customHeight="1">
      <c r="A13" s="2" t="s">
        <v>31</v>
      </c>
      <c r="B13" s="2" t="s">
        <v>78</v>
      </c>
      <c r="C13" s="2" t="s">
        <v>28</v>
      </c>
      <c r="D13" s="2" t="s">
        <v>26</v>
      </c>
      <c r="E13" s="2" t="s">
        <v>23</v>
      </c>
      <c r="F13" s="2">
        <v>44.01</v>
      </c>
      <c r="G13" s="2">
        <v>79.2</v>
      </c>
      <c r="H13" s="2">
        <f t="shared" si="0"/>
        <v>31.680000000000003</v>
      </c>
      <c r="I13" s="2">
        <f t="shared" si="1"/>
        <v>75.69</v>
      </c>
      <c r="J13" s="2">
        <v>3</v>
      </c>
      <c r="K13" s="8"/>
    </row>
    <row r="14" spans="1:11" ht="15.7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8"/>
    </row>
    <row r="15" spans="1:11" ht="15.75" customHeight="1">
      <c r="A15" s="2" t="s">
        <v>35</v>
      </c>
      <c r="B15" s="2" t="s">
        <v>78</v>
      </c>
      <c r="C15" s="2" t="s">
        <v>32</v>
      </c>
      <c r="D15" s="2" t="s">
        <v>33</v>
      </c>
      <c r="E15" s="2" t="s">
        <v>36</v>
      </c>
      <c r="F15" s="2">
        <v>41.129999999999995</v>
      </c>
      <c r="G15" s="2">
        <v>79.8</v>
      </c>
      <c r="H15" s="2">
        <f t="shared" si="0"/>
        <v>31.92</v>
      </c>
      <c r="I15" s="2">
        <f t="shared" si="1"/>
        <v>73.05</v>
      </c>
      <c r="J15" s="2">
        <v>1</v>
      </c>
      <c r="K15" s="8" t="s">
        <v>501</v>
      </c>
    </row>
    <row r="16" spans="1:11" ht="15.75" customHeight="1">
      <c r="A16" s="2" t="s">
        <v>37</v>
      </c>
      <c r="B16" s="2" t="s">
        <v>79</v>
      </c>
      <c r="C16" s="2" t="s">
        <v>34</v>
      </c>
      <c r="D16" s="2" t="s">
        <v>33</v>
      </c>
      <c r="E16" s="2" t="s">
        <v>36</v>
      </c>
      <c r="F16" s="2">
        <v>35.64</v>
      </c>
      <c r="G16" s="2">
        <v>75</v>
      </c>
      <c r="H16" s="2">
        <f t="shared" si="0"/>
        <v>30</v>
      </c>
      <c r="I16" s="2">
        <f t="shared" si="1"/>
        <v>65.64</v>
      </c>
      <c r="J16" s="2">
        <v>2</v>
      </c>
      <c r="K16" s="8"/>
    </row>
    <row r="17" spans="1:11" ht="15.7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8"/>
    </row>
    <row r="18" spans="1:11" ht="15.75" customHeight="1">
      <c r="A18" s="2" t="s">
        <v>42</v>
      </c>
      <c r="B18" s="2" t="s">
        <v>80</v>
      </c>
      <c r="C18" s="2" t="s">
        <v>38</v>
      </c>
      <c r="D18" s="2" t="s">
        <v>39</v>
      </c>
      <c r="E18" s="2" t="s">
        <v>10</v>
      </c>
      <c r="F18" s="2">
        <v>51.75</v>
      </c>
      <c r="G18" s="2">
        <v>81.6</v>
      </c>
      <c r="H18" s="2">
        <f>G18*0.4</f>
        <v>32.64</v>
      </c>
      <c r="I18" s="2">
        <f>F18+H18</f>
        <v>84.39</v>
      </c>
      <c r="J18" s="2">
        <v>1</v>
      </c>
      <c r="K18" s="8" t="s">
        <v>501</v>
      </c>
    </row>
    <row r="19" spans="1:11" ht="15.75" customHeight="1">
      <c r="A19" s="2" t="s">
        <v>44</v>
      </c>
      <c r="B19" s="2" t="s">
        <v>81</v>
      </c>
      <c r="C19" s="2" t="s">
        <v>41</v>
      </c>
      <c r="D19" s="2" t="s">
        <v>39</v>
      </c>
      <c r="E19" s="2" t="s">
        <v>10</v>
      </c>
      <c r="F19" s="2">
        <v>50.43</v>
      </c>
      <c r="G19" s="2">
        <v>80.6</v>
      </c>
      <c r="H19" s="2">
        <f>G19*0.4</f>
        <v>32.24</v>
      </c>
      <c r="I19" s="2">
        <f>F19+H19</f>
        <v>82.67</v>
      </c>
      <c r="J19" s="2">
        <v>2</v>
      </c>
      <c r="K19" s="8"/>
    </row>
    <row r="20" spans="1:11" ht="15.75" customHeight="1">
      <c r="A20" s="2" t="s">
        <v>43</v>
      </c>
      <c r="B20" s="2" t="s">
        <v>81</v>
      </c>
      <c r="C20" s="2" t="s">
        <v>40</v>
      </c>
      <c r="D20" s="2" t="s">
        <v>39</v>
      </c>
      <c r="E20" s="2" t="s">
        <v>10</v>
      </c>
      <c r="F20" s="2">
        <v>51.449999999999996</v>
      </c>
      <c r="G20" s="2">
        <v>77.8</v>
      </c>
      <c r="H20" s="2">
        <f>G20*0.4</f>
        <v>31.12</v>
      </c>
      <c r="I20" s="2">
        <f>F20+H20</f>
        <v>82.57</v>
      </c>
      <c r="J20" s="2">
        <v>3</v>
      </c>
      <c r="K20" s="8"/>
    </row>
    <row r="21" spans="1:11" ht="15.7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8"/>
    </row>
    <row r="22" spans="1:11" ht="15.75" customHeight="1">
      <c r="A22" s="2" t="s">
        <v>52</v>
      </c>
      <c r="B22" s="2" t="s">
        <v>81</v>
      </c>
      <c r="C22" s="2" t="s">
        <v>48</v>
      </c>
      <c r="D22" s="2" t="s">
        <v>46</v>
      </c>
      <c r="E22" s="2" t="s">
        <v>50</v>
      </c>
      <c r="F22" s="2">
        <v>49.47</v>
      </c>
      <c r="G22" s="2">
        <v>82.2</v>
      </c>
      <c r="H22" s="2">
        <f>G22*0.4</f>
        <v>32.88</v>
      </c>
      <c r="I22" s="2">
        <f>F22+H22</f>
        <v>82.35</v>
      </c>
      <c r="J22" s="2">
        <v>1</v>
      </c>
      <c r="K22" s="8" t="s">
        <v>501</v>
      </c>
    </row>
    <row r="23" spans="1:11" ht="15.75" customHeight="1">
      <c r="A23" s="2" t="s">
        <v>49</v>
      </c>
      <c r="B23" s="2" t="s">
        <v>81</v>
      </c>
      <c r="C23" s="2" t="s">
        <v>45</v>
      </c>
      <c r="D23" s="2" t="s">
        <v>46</v>
      </c>
      <c r="E23" s="2" t="s">
        <v>50</v>
      </c>
      <c r="F23" s="2">
        <v>49.89</v>
      </c>
      <c r="G23" s="2">
        <v>80.6</v>
      </c>
      <c r="H23" s="2">
        <f>G23*0.4</f>
        <v>32.24</v>
      </c>
      <c r="I23" s="2">
        <f>F23+H23</f>
        <v>82.13</v>
      </c>
      <c r="J23" s="2">
        <v>2</v>
      </c>
      <c r="K23" s="8"/>
    </row>
    <row r="24" spans="1:11" ht="15.75" customHeight="1">
      <c r="A24" s="2" t="s">
        <v>51</v>
      </c>
      <c r="B24" s="2" t="s">
        <v>81</v>
      </c>
      <c r="C24" s="2" t="s">
        <v>47</v>
      </c>
      <c r="D24" s="2" t="s">
        <v>46</v>
      </c>
      <c r="E24" s="2" t="s">
        <v>50</v>
      </c>
      <c r="F24" s="2">
        <v>49.83</v>
      </c>
      <c r="G24" s="2">
        <v>78.4</v>
      </c>
      <c r="H24" s="2">
        <f>G24*0.4</f>
        <v>31.360000000000003</v>
      </c>
      <c r="I24" s="2">
        <f>F24+H24</f>
        <v>81.19</v>
      </c>
      <c r="J24" s="2">
        <v>3</v>
      </c>
      <c r="K24" s="8"/>
    </row>
    <row r="25" spans="1:11" ht="15.7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8"/>
    </row>
    <row r="26" spans="1:11" ht="15.75" customHeight="1">
      <c r="A26" s="2" t="s">
        <v>57</v>
      </c>
      <c r="B26" s="2" t="s">
        <v>78</v>
      </c>
      <c r="C26" s="2" t="s">
        <v>53</v>
      </c>
      <c r="D26" s="2" t="s">
        <v>54</v>
      </c>
      <c r="E26" s="2" t="s">
        <v>50</v>
      </c>
      <c r="F26" s="2">
        <v>49.559999999999995</v>
      </c>
      <c r="G26" s="2">
        <v>80</v>
      </c>
      <c r="H26" s="2">
        <f t="shared" si="0"/>
        <v>32</v>
      </c>
      <c r="I26" s="2">
        <f t="shared" si="1"/>
        <v>81.56</v>
      </c>
      <c r="J26" s="2">
        <v>1</v>
      </c>
      <c r="K26" s="8" t="s">
        <v>501</v>
      </c>
    </row>
    <row r="27" spans="1:11" ht="15.75" customHeight="1">
      <c r="A27" s="2" t="s">
        <v>58</v>
      </c>
      <c r="B27" s="2" t="s">
        <v>78</v>
      </c>
      <c r="C27" s="2" t="s">
        <v>55</v>
      </c>
      <c r="D27" s="2" t="s">
        <v>54</v>
      </c>
      <c r="E27" s="2" t="s">
        <v>50</v>
      </c>
      <c r="F27" s="2">
        <v>47.879999999999995</v>
      </c>
      <c r="G27" s="2">
        <v>83.4</v>
      </c>
      <c r="H27" s="2">
        <f t="shared" si="0"/>
        <v>33.36000000000001</v>
      </c>
      <c r="I27" s="2">
        <f t="shared" si="1"/>
        <v>81.24000000000001</v>
      </c>
      <c r="J27" s="2">
        <v>2</v>
      </c>
      <c r="K27" s="8"/>
    </row>
    <row r="28" spans="1:11" ht="15.75" customHeight="1">
      <c r="A28" s="2" t="s">
        <v>59</v>
      </c>
      <c r="B28" s="2" t="s">
        <v>78</v>
      </c>
      <c r="C28" s="2" t="s">
        <v>56</v>
      </c>
      <c r="D28" s="2" t="s">
        <v>54</v>
      </c>
      <c r="E28" s="2" t="s">
        <v>50</v>
      </c>
      <c r="F28" s="2">
        <v>47.52</v>
      </c>
      <c r="G28" s="2">
        <v>81.6</v>
      </c>
      <c r="H28" s="2">
        <f t="shared" si="0"/>
        <v>32.64</v>
      </c>
      <c r="I28" s="2">
        <f t="shared" si="1"/>
        <v>80.16</v>
      </c>
      <c r="J28" s="2">
        <v>3</v>
      </c>
      <c r="K28" s="8"/>
    </row>
    <row r="29" spans="1:11" ht="15.7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8"/>
    </row>
    <row r="30" spans="1:11" ht="15.75" customHeight="1">
      <c r="A30" s="1" t="s">
        <v>72</v>
      </c>
      <c r="B30" s="2" t="s">
        <v>81</v>
      </c>
      <c r="C30" s="1" t="s">
        <v>60</v>
      </c>
      <c r="D30" s="1" t="s">
        <v>61</v>
      </c>
      <c r="E30" s="2" t="s">
        <v>74</v>
      </c>
      <c r="F30" s="1">
        <v>51.75</v>
      </c>
      <c r="G30" s="2">
        <v>82.4</v>
      </c>
      <c r="H30" s="2">
        <f t="shared" si="0"/>
        <v>32.96</v>
      </c>
      <c r="I30" s="2">
        <f t="shared" si="1"/>
        <v>84.71000000000001</v>
      </c>
      <c r="J30" s="2">
        <v>1</v>
      </c>
      <c r="K30" s="8" t="s">
        <v>501</v>
      </c>
    </row>
    <row r="31" spans="1:11" ht="15.75" customHeight="1">
      <c r="A31" s="1" t="s">
        <v>73</v>
      </c>
      <c r="B31" s="2" t="s">
        <v>80</v>
      </c>
      <c r="C31" s="1" t="s">
        <v>62</v>
      </c>
      <c r="D31" s="1" t="s">
        <v>61</v>
      </c>
      <c r="E31" s="2" t="s">
        <v>75</v>
      </c>
      <c r="F31" s="1">
        <v>50.73</v>
      </c>
      <c r="G31" s="2">
        <v>83</v>
      </c>
      <c r="H31" s="2">
        <f>G31*0.4</f>
        <v>33.2</v>
      </c>
      <c r="I31" s="2">
        <f>F31+H31</f>
        <v>83.93</v>
      </c>
      <c r="J31" s="2">
        <v>2</v>
      </c>
      <c r="K31" s="8"/>
    </row>
    <row r="32" spans="1:11" ht="15.75" customHeight="1">
      <c r="A32" s="1" t="s">
        <v>76</v>
      </c>
      <c r="B32" s="2" t="s">
        <v>80</v>
      </c>
      <c r="C32" s="1" t="s">
        <v>63</v>
      </c>
      <c r="D32" s="1" t="s">
        <v>61</v>
      </c>
      <c r="E32" s="2" t="s">
        <v>77</v>
      </c>
      <c r="F32" s="1">
        <v>48.15</v>
      </c>
      <c r="G32" s="2">
        <v>77.4</v>
      </c>
      <c r="H32" s="2">
        <f t="shared" si="0"/>
        <v>30.960000000000004</v>
      </c>
      <c r="I32" s="2">
        <f t="shared" si="1"/>
        <v>79.11</v>
      </c>
      <c r="J32" s="2">
        <v>3</v>
      </c>
      <c r="K32" s="8"/>
    </row>
    <row r="33" spans="1:11" ht="15.75" customHeight="1">
      <c r="A33" s="9"/>
      <c r="B33" s="2"/>
      <c r="C33" s="9"/>
      <c r="D33" s="9"/>
      <c r="E33" s="12"/>
      <c r="F33" s="9"/>
      <c r="G33" s="2"/>
      <c r="H33" s="2"/>
      <c r="I33" s="2"/>
      <c r="J33" s="2"/>
      <c r="K33" s="8"/>
    </row>
    <row r="34" spans="1:11" ht="15.75" customHeight="1">
      <c r="A34" s="2" t="s">
        <v>68</v>
      </c>
      <c r="B34" s="2" t="s">
        <v>78</v>
      </c>
      <c r="C34" s="2" t="s">
        <v>64</v>
      </c>
      <c r="D34" s="2" t="s">
        <v>65</v>
      </c>
      <c r="E34" s="2" t="s">
        <v>69</v>
      </c>
      <c r="F34" s="2">
        <v>51.3</v>
      </c>
      <c r="G34" s="2">
        <v>84.6</v>
      </c>
      <c r="H34" s="2">
        <f t="shared" si="0"/>
        <v>33.839999999999996</v>
      </c>
      <c r="I34" s="2">
        <f t="shared" si="1"/>
        <v>85.13999999999999</v>
      </c>
      <c r="J34" s="2">
        <v>1</v>
      </c>
      <c r="K34" s="8" t="s">
        <v>501</v>
      </c>
    </row>
    <row r="35" spans="1:11" ht="15.75" customHeight="1">
      <c r="A35" s="2" t="s">
        <v>70</v>
      </c>
      <c r="B35" s="2" t="s">
        <v>78</v>
      </c>
      <c r="C35" s="2" t="s">
        <v>66</v>
      </c>
      <c r="D35" s="2" t="s">
        <v>65</v>
      </c>
      <c r="E35" s="2" t="s">
        <v>69</v>
      </c>
      <c r="F35" s="2">
        <v>50.58</v>
      </c>
      <c r="G35" s="2">
        <v>83.6</v>
      </c>
      <c r="H35" s="2">
        <f t="shared" si="0"/>
        <v>33.44</v>
      </c>
      <c r="I35" s="2">
        <f t="shared" si="1"/>
        <v>84.02</v>
      </c>
      <c r="J35" s="2">
        <v>2</v>
      </c>
      <c r="K35" s="8"/>
    </row>
    <row r="36" spans="1:11" ht="15.75" customHeight="1">
      <c r="A36" s="2" t="s">
        <v>71</v>
      </c>
      <c r="B36" s="2" t="s">
        <v>78</v>
      </c>
      <c r="C36" s="2" t="s">
        <v>67</v>
      </c>
      <c r="D36" s="2" t="s">
        <v>65</v>
      </c>
      <c r="E36" s="2" t="s">
        <v>69</v>
      </c>
      <c r="F36" s="2">
        <v>50.37</v>
      </c>
      <c r="G36" s="2">
        <v>82.6</v>
      </c>
      <c r="H36" s="2">
        <f t="shared" si="0"/>
        <v>33.04</v>
      </c>
      <c r="I36" s="2">
        <f t="shared" si="1"/>
        <v>83.41</v>
      </c>
      <c r="J36" s="2">
        <v>3</v>
      </c>
      <c r="K36" s="8"/>
    </row>
    <row r="37" spans="1:11" s="7" customFormat="1" ht="15.75" customHeight="1">
      <c r="A37" s="5"/>
      <c r="B37" s="6"/>
      <c r="C37" s="6"/>
      <c r="D37" s="5"/>
      <c r="E37" s="6"/>
      <c r="F37" s="5"/>
      <c r="G37" s="5"/>
      <c r="H37" s="5"/>
      <c r="I37" s="5"/>
      <c r="J37" s="6"/>
      <c r="K37" s="6"/>
    </row>
    <row r="38" spans="1:11" ht="13.5">
      <c r="A38" s="2" t="s">
        <v>83</v>
      </c>
      <c r="B38" s="1" t="s">
        <v>80</v>
      </c>
      <c r="C38" s="2" t="s">
        <v>84</v>
      </c>
      <c r="D38" s="2" t="s">
        <v>85</v>
      </c>
      <c r="E38" s="2" t="s">
        <v>86</v>
      </c>
      <c r="F38" s="2">
        <v>52.17</v>
      </c>
      <c r="G38" s="2">
        <v>82.4</v>
      </c>
      <c r="H38" s="2">
        <f>G38*0.4</f>
        <v>32.96</v>
      </c>
      <c r="I38" s="2">
        <f aca="true" t="shared" si="2" ref="I38:I43">F38+H38</f>
        <v>85.13</v>
      </c>
      <c r="J38" s="2">
        <v>1</v>
      </c>
      <c r="K38" s="8" t="s">
        <v>501</v>
      </c>
    </row>
    <row r="39" spans="1:11" ht="13.5">
      <c r="A39" s="2" t="s">
        <v>87</v>
      </c>
      <c r="B39" s="1" t="s">
        <v>81</v>
      </c>
      <c r="C39" s="2" t="s">
        <v>88</v>
      </c>
      <c r="D39" s="2" t="s">
        <v>85</v>
      </c>
      <c r="E39" s="2" t="s">
        <v>86</v>
      </c>
      <c r="F39" s="2">
        <v>48.449999999999996</v>
      </c>
      <c r="G39" s="2">
        <v>83.6</v>
      </c>
      <c r="H39" s="2">
        <f aca="true" t="shared" si="3" ref="H39:H74">G39*0.4</f>
        <v>33.44</v>
      </c>
      <c r="I39" s="2">
        <f t="shared" si="2"/>
        <v>81.88999999999999</v>
      </c>
      <c r="J39" s="2">
        <v>2</v>
      </c>
      <c r="K39" s="8" t="s">
        <v>501</v>
      </c>
    </row>
    <row r="40" spans="1:11" ht="13.5">
      <c r="A40" s="2" t="s">
        <v>89</v>
      </c>
      <c r="B40" s="1" t="s">
        <v>81</v>
      </c>
      <c r="C40" s="2" t="s">
        <v>90</v>
      </c>
      <c r="D40" s="2" t="s">
        <v>85</v>
      </c>
      <c r="E40" s="2" t="s">
        <v>86</v>
      </c>
      <c r="F40" s="2">
        <v>46.559999999999995</v>
      </c>
      <c r="G40" s="2">
        <v>78</v>
      </c>
      <c r="H40" s="2">
        <f t="shared" si="3"/>
        <v>31.200000000000003</v>
      </c>
      <c r="I40" s="2">
        <f t="shared" si="2"/>
        <v>77.75999999999999</v>
      </c>
      <c r="J40" s="2">
        <v>3</v>
      </c>
      <c r="K40" s="8"/>
    </row>
    <row r="41" spans="1:11" ht="13.5">
      <c r="A41" s="2" t="s">
        <v>91</v>
      </c>
      <c r="B41" s="1" t="s">
        <v>80</v>
      </c>
      <c r="C41" s="2" t="s">
        <v>92</v>
      </c>
      <c r="D41" s="2" t="s">
        <v>85</v>
      </c>
      <c r="E41" s="2" t="s">
        <v>86</v>
      </c>
      <c r="F41" s="2">
        <v>44.37</v>
      </c>
      <c r="G41" s="2">
        <v>77.8</v>
      </c>
      <c r="H41" s="2">
        <f t="shared" si="3"/>
        <v>31.12</v>
      </c>
      <c r="I41" s="2">
        <f t="shared" si="2"/>
        <v>75.49</v>
      </c>
      <c r="J41" s="2">
        <v>4</v>
      </c>
      <c r="K41" s="8"/>
    </row>
    <row r="42" spans="1:11" ht="13.5">
      <c r="A42" s="2" t="s">
        <v>93</v>
      </c>
      <c r="B42" s="1" t="s">
        <v>80</v>
      </c>
      <c r="C42" s="2" t="s">
        <v>94</v>
      </c>
      <c r="D42" s="2" t="s">
        <v>85</v>
      </c>
      <c r="E42" s="2" t="s">
        <v>86</v>
      </c>
      <c r="F42" s="2">
        <v>43.529999999999994</v>
      </c>
      <c r="G42" s="2">
        <v>77.2</v>
      </c>
      <c r="H42" s="2">
        <f t="shared" si="3"/>
        <v>30.880000000000003</v>
      </c>
      <c r="I42" s="2">
        <f t="shared" si="2"/>
        <v>74.41</v>
      </c>
      <c r="J42" s="2">
        <v>5</v>
      </c>
      <c r="K42" s="8"/>
    </row>
    <row r="43" spans="1:11" ht="13.5">
      <c r="A43" s="2" t="s">
        <v>95</v>
      </c>
      <c r="B43" s="1" t="s">
        <v>80</v>
      </c>
      <c r="C43" s="2" t="s">
        <v>96</v>
      </c>
      <c r="D43" s="2" t="s">
        <v>85</v>
      </c>
      <c r="E43" s="2" t="s">
        <v>86</v>
      </c>
      <c r="F43" s="2">
        <v>43.10999999999999</v>
      </c>
      <c r="G43" s="2">
        <v>76.8</v>
      </c>
      <c r="H43" s="2">
        <f t="shared" si="3"/>
        <v>30.72</v>
      </c>
      <c r="I43" s="2">
        <f t="shared" si="2"/>
        <v>73.82999999999998</v>
      </c>
      <c r="J43" s="2">
        <v>6</v>
      </c>
      <c r="K43" s="8"/>
    </row>
    <row r="44" spans="1:11" ht="13.5">
      <c r="A44" s="2"/>
      <c r="B44" s="2"/>
      <c r="C44" s="2"/>
      <c r="D44" s="2"/>
      <c r="E44" s="2"/>
      <c r="F44" s="2"/>
      <c r="G44" s="2"/>
      <c r="H44" s="2"/>
      <c r="I44" s="2"/>
      <c r="J44" s="2"/>
      <c r="K44" s="8"/>
    </row>
    <row r="45" spans="1:11" ht="13.5">
      <c r="A45" s="2" t="s">
        <v>97</v>
      </c>
      <c r="B45" s="1" t="s">
        <v>81</v>
      </c>
      <c r="C45" s="2" t="s">
        <v>98</v>
      </c>
      <c r="D45" s="2" t="s">
        <v>99</v>
      </c>
      <c r="E45" s="2" t="s">
        <v>100</v>
      </c>
      <c r="F45" s="2">
        <v>52.23</v>
      </c>
      <c r="G45" s="2">
        <v>81.2</v>
      </c>
      <c r="H45" s="2">
        <f t="shared" si="3"/>
        <v>32.480000000000004</v>
      </c>
      <c r="I45" s="2">
        <f>F45+H45</f>
        <v>84.71000000000001</v>
      </c>
      <c r="J45" s="2">
        <v>1</v>
      </c>
      <c r="K45" s="8" t="s">
        <v>501</v>
      </c>
    </row>
    <row r="46" spans="1:11" ht="13.5">
      <c r="A46" s="2" t="s">
        <v>101</v>
      </c>
      <c r="B46" s="1" t="s">
        <v>80</v>
      </c>
      <c r="C46" s="2" t="s">
        <v>102</v>
      </c>
      <c r="D46" s="2" t="s">
        <v>99</v>
      </c>
      <c r="E46" s="2" t="s">
        <v>100</v>
      </c>
      <c r="F46" s="2">
        <v>49.47</v>
      </c>
      <c r="G46" s="2">
        <v>79.4</v>
      </c>
      <c r="H46" s="2">
        <f t="shared" si="3"/>
        <v>31.760000000000005</v>
      </c>
      <c r="I46" s="2">
        <f>F46+H46</f>
        <v>81.23</v>
      </c>
      <c r="J46" s="2">
        <v>2</v>
      </c>
      <c r="K46" s="8"/>
    </row>
    <row r="47" spans="1:11" ht="13.5">
      <c r="A47" s="2" t="s">
        <v>103</v>
      </c>
      <c r="B47" s="1" t="s">
        <v>81</v>
      </c>
      <c r="C47" s="2" t="s">
        <v>104</v>
      </c>
      <c r="D47" s="2" t="s">
        <v>99</v>
      </c>
      <c r="E47" s="2" t="s">
        <v>100</v>
      </c>
      <c r="F47" s="2">
        <v>48.51</v>
      </c>
      <c r="G47" s="2">
        <v>81.2</v>
      </c>
      <c r="H47" s="2">
        <f t="shared" si="3"/>
        <v>32.480000000000004</v>
      </c>
      <c r="I47" s="2">
        <f>F47+H47</f>
        <v>80.99000000000001</v>
      </c>
      <c r="J47" s="2">
        <v>3</v>
      </c>
      <c r="K47" s="8"/>
    </row>
    <row r="48" spans="1:11" ht="13.5">
      <c r="A48" s="2"/>
      <c r="B48" s="2"/>
      <c r="C48" s="2"/>
      <c r="D48" s="2"/>
      <c r="E48" s="2"/>
      <c r="F48" s="2"/>
      <c r="G48" s="2"/>
      <c r="H48" s="2"/>
      <c r="I48" s="2"/>
      <c r="J48" s="2"/>
      <c r="K48" s="8"/>
    </row>
    <row r="49" spans="1:11" ht="13.5">
      <c r="A49" s="2" t="s">
        <v>105</v>
      </c>
      <c r="B49" s="1" t="s">
        <v>80</v>
      </c>
      <c r="C49" s="2" t="s">
        <v>106</v>
      </c>
      <c r="D49" s="2" t="s">
        <v>107</v>
      </c>
      <c r="E49" s="2" t="s">
        <v>100</v>
      </c>
      <c r="F49" s="2">
        <v>51.57</v>
      </c>
      <c r="G49" s="2">
        <v>77.6</v>
      </c>
      <c r="H49" s="2">
        <f t="shared" si="3"/>
        <v>31.04</v>
      </c>
      <c r="I49" s="2">
        <f>F49+H49</f>
        <v>82.61</v>
      </c>
      <c r="J49" s="2">
        <v>1</v>
      </c>
      <c r="K49" s="8" t="s">
        <v>501</v>
      </c>
    </row>
    <row r="50" spans="1:11" ht="13.5">
      <c r="A50" s="2" t="s">
        <v>110</v>
      </c>
      <c r="B50" s="1" t="s">
        <v>81</v>
      </c>
      <c r="C50" s="2" t="s">
        <v>111</v>
      </c>
      <c r="D50" s="2" t="s">
        <v>107</v>
      </c>
      <c r="E50" s="2" t="s">
        <v>100</v>
      </c>
      <c r="F50" s="2">
        <v>49.32</v>
      </c>
      <c r="G50" s="2">
        <v>82.6</v>
      </c>
      <c r="H50" s="2">
        <f>G50*0.4</f>
        <v>33.04</v>
      </c>
      <c r="I50" s="2">
        <f>F50+H50</f>
        <v>82.36</v>
      </c>
      <c r="J50" s="2">
        <v>2</v>
      </c>
      <c r="K50" s="8"/>
    </row>
    <row r="51" spans="1:11" ht="13.5">
      <c r="A51" s="2" t="s">
        <v>108</v>
      </c>
      <c r="B51" s="1" t="s">
        <v>81</v>
      </c>
      <c r="C51" s="2" t="s">
        <v>109</v>
      </c>
      <c r="D51" s="2" t="s">
        <v>107</v>
      </c>
      <c r="E51" s="2" t="s">
        <v>100</v>
      </c>
      <c r="F51" s="2">
        <v>49.5</v>
      </c>
      <c r="G51" s="2">
        <v>81.8</v>
      </c>
      <c r="H51" s="2">
        <f t="shared" si="3"/>
        <v>32.72</v>
      </c>
      <c r="I51" s="2">
        <f>F51+H51</f>
        <v>82.22</v>
      </c>
      <c r="J51" s="2">
        <v>3</v>
      </c>
      <c r="K51" s="8"/>
    </row>
    <row r="52" spans="1:11" ht="13.5">
      <c r="A52" s="2"/>
      <c r="B52" s="2"/>
      <c r="C52" s="2"/>
      <c r="D52" s="2"/>
      <c r="E52" s="2"/>
      <c r="F52" s="2"/>
      <c r="G52" s="2"/>
      <c r="H52" s="2"/>
      <c r="I52" s="2"/>
      <c r="J52" s="2"/>
      <c r="K52" s="8"/>
    </row>
    <row r="53" spans="1:11" ht="13.5">
      <c r="A53" s="2" t="s">
        <v>112</v>
      </c>
      <c r="B53" s="1" t="s">
        <v>80</v>
      </c>
      <c r="C53" s="2" t="s">
        <v>113</v>
      </c>
      <c r="D53" s="2" t="s">
        <v>114</v>
      </c>
      <c r="E53" s="2" t="s">
        <v>115</v>
      </c>
      <c r="F53" s="2">
        <v>49.68</v>
      </c>
      <c r="G53" s="2">
        <v>80</v>
      </c>
      <c r="H53" s="2">
        <f t="shared" si="3"/>
        <v>32</v>
      </c>
      <c r="I53" s="2">
        <f>F53+H53</f>
        <v>81.68</v>
      </c>
      <c r="J53" s="2">
        <v>1</v>
      </c>
      <c r="K53" s="8" t="s">
        <v>501</v>
      </c>
    </row>
    <row r="54" spans="1:11" ht="13.5">
      <c r="A54" s="2"/>
      <c r="B54" s="2"/>
      <c r="C54" s="2"/>
      <c r="D54" s="2"/>
      <c r="E54" s="2"/>
      <c r="F54" s="2"/>
      <c r="G54" s="2"/>
      <c r="H54" s="2"/>
      <c r="I54" s="2"/>
      <c r="J54" s="2"/>
      <c r="K54" s="8"/>
    </row>
    <row r="55" spans="1:11" ht="13.5">
      <c r="A55" s="2" t="s">
        <v>116</v>
      </c>
      <c r="B55" s="1" t="s">
        <v>80</v>
      </c>
      <c r="C55" s="2" t="s">
        <v>117</v>
      </c>
      <c r="D55" s="2" t="s">
        <v>118</v>
      </c>
      <c r="E55" s="2" t="s">
        <v>119</v>
      </c>
      <c r="F55" s="2">
        <v>52.47</v>
      </c>
      <c r="G55" s="2">
        <v>76.4</v>
      </c>
      <c r="H55" s="2">
        <f t="shared" si="3"/>
        <v>30.560000000000002</v>
      </c>
      <c r="I55" s="2">
        <f>F55+H55</f>
        <v>83.03</v>
      </c>
      <c r="J55" s="2">
        <v>1</v>
      </c>
      <c r="K55" s="8" t="s">
        <v>501</v>
      </c>
    </row>
    <row r="56" spans="1:11" ht="13.5">
      <c r="A56" s="2" t="s">
        <v>120</v>
      </c>
      <c r="B56" s="1" t="s">
        <v>80</v>
      </c>
      <c r="C56" s="2" t="s">
        <v>121</v>
      </c>
      <c r="D56" s="2" t="s">
        <v>118</v>
      </c>
      <c r="E56" s="2" t="s">
        <v>119</v>
      </c>
      <c r="F56" s="2">
        <v>49.98</v>
      </c>
      <c r="G56" s="2">
        <v>81.8</v>
      </c>
      <c r="H56" s="2">
        <f t="shared" si="3"/>
        <v>32.72</v>
      </c>
      <c r="I56" s="2">
        <f>F56+H56</f>
        <v>82.69999999999999</v>
      </c>
      <c r="J56" s="2">
        <v>2</v>
      </c>
      <c r="K56" s="8"/>
    </row>
    <row r="57" spans="1:11" ht="13.5">
      <c r="A57" s="2" t="s">
        <v>122</v>
      </c>
      <c r="B57" s="1" t="s">
        <v>80</v>
      </c>
      <c r="C57" s="2" t="s">
        <v>123</v>
      </c>
      <c r="D57" s="2" t="s">
        <v>118</v>
      </c>
      <c r="E57" s="2" t="s">
        <v>115</v>
      </c>
      <c r="F57" s="2">
        <v>49.559999999999995</v>
      </c>
      <c r="G57" s="2">
        <v>78</v>
      </c>
      <c r="H57" s="2">
        <f t="shared" si="3"/>
        <v>31.200000000000003</v>
      </c>
      <c r="I57" s="2">
        <f>F57+H57</f>
        <v>80.75999999999999</v>
      </c>
      <c r="J57" s="2">
        <v>3</v>
      </c>
      <c r="K57" s="8"/>
    </row>
    <row r="58" spans="1:11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8"/>
    </row>
    <row r="59" spans="1:11" ht="13.5">
      <c r="A59" s="2" t="s">
        <v>124</v>
      </c>
      <c r="B59" s="1" t="s">
        <v>81</v>
      </c>
      <c r="C59" s="2" t="s">
        <v>125</v>
      </c>
      <c r="D59" s="2" t="s">
        <v>126</v>
      </c>
      <c r="E59" s="2" t="s">
        <v>127</v>
      </c>
      <c r="F59" s="2">
        <v>49.559999999999995</v>
      </c>
      <c r="G59" s="2">
        <v>78.8</v>
      </c>
      <c r="H59" s="2">
        <f t="shared" si="3"/>
        <v>31.52</v>
      </c>
      <c r="I59" s="2">
        <f>F59+H59</f>
        <v>81.08</v>
      </c>
      <c r="J59" s="2">
        <v>1</v>
      </c>
      <c r="K59" s="8" t="s">
        <v>501</v>
      </c>
    </row>
    <row r="60" spans="1:11" ht="13.5">
      <c r="A60" s="2" t="s">
        <v>128</v>
      </c>
      <c r="B60" s="1" t="s">
        <v>80</v>
      </c>
      <c r="C60" s="2" t="s">
        <v>129</v>
      </c>
      <c r="D60" s="2" t="s">
        <v>126</v>
      </c>
      <c r="E60" s="2" t="s">
        <v>127</v>
      </c>
      <c r="F60" s="2">
        <v>47.01</v>
      </c>
      <c r="G60" s="2">
        <v>80.2</v>
      </c>
      <c r="H60" s="2">
        <f t="shared" si="3"/>
        <v>32.080000000000005</v>
      </c>
      <c r="I60" s="2">
        <f>F60+H60</f>
        <v>79.09</v>
      </c>
      <c r="J60" s="2">
        <v>2</v>
      </c>
      <c r="K60" s="8"/>
    </row>
    <row r="61" spans="1:11" ht="13.5">
      <c r="A61" s="2" t="s">
        <v>130</v>
      </c>
      <c r="B61" s="1" t="s">
        <v>80</v>
      </c>
      <c r="C61" s="2" t="s">
        <v>131</v>
      </c>
      <c r="D61" s="2" t="s">
        <v>126</v>
      </c>
      <c r="E61" s="2" t="s">
        <v>127</v>
      </c>
      <c r="F61" s="2">
        <v>45.12</v>
      </c>
      <c r="G61" s="2">
        <v>78</v>
      </c>
      <c r="H61" s="2">
        <f t="shared" si="3"/>
        <v>31.200000000000003</v>
      </c>
      <c r="I61" s="2">
        <f>F61+H61</f>
        <v>76.32</v>
      </c>
      <c r="J61" s="2">
        <v>3</v>
      </c>
      <c r="K61" s="8"/>
    </row>
    <row r="62" spans="1:11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8"/>
    </row>
    <row r="63" spans="1:11" ht="13.5">
      <c r="A63" s="2" t="s">
        <v>132</v>
      </c>
      <c r="B63" s="1" t="s">
        <v>81</v>
      </c>
      <c r="C63" s="2" t="s">
        <v>133</v>
      </c>
      <c r="D63" s="2" t="s">
        <v>134</v>
      </c>
      <c r="E63" s="2" t="s">
        <v>127</v>
      </c>
      <c r="F63" s="2">
        <v>48.87</v>
      </c>
      <c r="G63" s="2">
        <v>79.8</v>
      </c>
      <c r="H63" s="2">
        <f t="shared" si="3"/>
        <v>31.92</v>
      </c>
      <c r="I63" s="2">
        <f>F63+H63</f>
        <v>80.78999999999999</v>
      </c>
      <c r="J63" s="2">
        <v>1</v>
      </c>
      <c r="K63" s="8" t="s">
        <v>501</v>
      </c>
    </row>
    <row r="64" spans="1:11" ht="13.5">
      <c r="A64" s="2" t="s">
        <v>135</v>
      </c>
      <c r="B64" s="1" t="s">
        <v>80</v>
      </c>
      <c r="C64" s="2" t="s">
        <v>136</v>
      </c>
      <c r="D64" s="2" t="s">
        <v>134</v>
      </c>
      <c r="E64" s="2" t="s">
        <v>127</v>
      </c>
      <c r="F64" s="2">
        <v>46.92</v>
      </c>
      <c r="G64" s="2">
        <v>83.2</v>
      </c>
      <c r="H64" s="2">
        <f t="shared" si="3"/>
        <v>33.28</v>
      </c>
      <c r="I64" s="2">
        <f>F64+H64</f>
        <v>80.2</v>
      </c>
      <c r="J64" s="2">
        <v>2</v>
      </c>
      <c r="K64" s="8"/>
    </row>
    <row r="65" spans="1:11" ht="13.5">
      <c r="A65" s="2" t="s">
        <v>137</v>
      </c>
      <c r="B65" s="1" t="s">
        <v>80</v>
      </c>
      <c r="C65" s="2" t="s">
        <v>138</v>
      </c>
      <c r="D65" s="2" t="s">
        <v>134</v>
      </c>
      <c r="E65" s="2" t="s">
        <v>127</v>
      </c>
      <c r="F65" s="2">
        <v>46.379999999999995</v>
      </c>
      <c r="G65" s="2" t="s">
        <v>498</v>
      </c>
      <c r="H65" s="2"/>
      <c r="I65" s="2"/>
      <c r="J65" s="2"/>
      <c r="K65" s="8"/>
    </row>
    <row r="66" spans="1:11" ht="13.5">
      <c r="A66" s="2"/>
      <c r="B66" s="1"/>
      <c r="C66" s="2"/>
      <c r="D66" s="2"/>
      <c r="E66" s="2"/>
      <c r="F66" s="2"/>
      <c r="G66" s="2"/>
      <c r="H66" s="2"/>
      <c r="I66" s="2"/>
      <c r="J66" s="2"/>
      <c r="K66" s="8"/>
    </row>
    <row r="67" spans="1:11" ht="13.5">
      <c r="A67" s="2" t="s">
        <v>139</v>
      </c>
      <c r="B67" s="1" t="s">
        <v>80</v>
      </c>
      <c r="C67" s="2" t="s">
        <v>140</v>
      </c>
      <c r="D67" s="2" t="s">
        <v>141</v>
      </c>
      <c r="E67" s="2" t="s">
        <v>142</v>
      </c>
      <c r="F67" s="2">
        <v>52.440000000000005</v>
      </c>
      <c r="G67" s="2">
        <v>83.8</v>
      </c>
      <c r="H67" s="2">
        <f>G67*0.4</f>
        <v>33.52</v>
      </c>
      <c r="I67" s="2">
        <f>F67+H67</f>
        <v>85.96000000000001</v>
      </c>
      <c r="J67" s="2">
        <v>1</v>
      </c>
      <c r="K67" s="8" t="s">
        <v>501</v>
      </c>
    </row>
    <row r="68" spans="1:11" ht="13.5">
      <c r="A68" s="2" t="s">
        <v>143</v>
      </c>
      <c r="B68" s="1" t="s">
        <v>81</v>
      </c>
      <c r="C68" s="2" t="s">
        <v>144</v>
      </c>
      <c r="D68" s="2" t="s">
        <v>141</v>
      </c>
      <c r="E68" s="2" t="s">
        <v>142</v>
      </c>
      <c r="F68" s="2">
        <v>46.529999999999994</v>
      </c>
      <c r="G68" s="2">
        <v>78.2</v>
      </c>
      <c r="H68" s="2">
        <f>G68*0.4</f>
        <v>31.28</v>
      </c>
      <c r="I68" s="2">
        <f>F68+H68</f>
        <v>77.81</v>
      </c>
      <c r="J68" s="2">
        <v>2</v>
      </c>
      <c r="K68" s="8"/>
    </row>
    <row r="69" spans="1:11" ht="13.5">
      <c r="A69" s="2" t="s">
        <v>145</v>
      </c>
      <c r="B69" s="1" t="s">
        <v>80</v>
      </c>
      <c r="C69" s="2" t="s">
        <v>146</v>
      </c>
      <c r="D69" s="2" t="s">
        <v>141</v>
      </c>
      <c r="E69" s="2" t="s">
        <v>142</v>
      </c>
      <c r="F69" s="2">
        <v>45.27</v>
      </c>
      <c r="G69" s="2">
        <v>78.2</v>
      </c>
      <c r="H69" s="2">
        <f>G69*0.4</f>
        <v>31.28</v>
      </c>
      <c r="I69" s="2">
        <f>F69+H69</f>
        <v>76.55000000000001</v>
      </c>
      <c r="J69" s="2">
        <v>3</v>
      </c>
      <c r="K69" s="8"/>
    </row>
    <row r="70" spans="1:11" ht="13.5">
      <c r="A70" s="2" t="s">
        <v>147</v>
      </c>
      <c r="B70" s="1" t="s">
        <v>81</v>
      </c>
      <c r="C70" s="2" t="s">
        <v>148</v>
      </c>
      <c r="D70" s="2" t="s">
        <v>141</v>
      </c>
      <c r="E70" s="2" t="s">
        <v>142</v>
      </c>
      <c r="F70" s="2">
        <v>45.27</v>
      </c>
      <c r="G70" s="2">
        <v>74.6</v>
      </c>
      <c r="H70" s="2">
        <f>G70*0.4</f>
        <v>29.84</v>
      </c>
      <c r="I70" s="2">
        <f>F70+H70</f>
        <v>75.11</v>
      </c>
      <c r="J70" s="2">
        <v>4</v>
      </c>
      <c r="K70" s="8"/>
    </row>
    <row r="71" spans="1:11" ht="13.5">
      <c r="A71" s="2"/>
      <c r="B71" s="6"/>
      <c r="C71" s="2"/>
      <c r="D71" s="2"/>
      <c r="E71" s="2"/>
      <c r="F71" s="2"/>
      <c r="G71" s="2"/>
      <c r="H71" s="2"/>
      <c r="I71" s="2"/>
      <c r="J71" s="2"/>
      <c r="K71" s="8"/>
    </row>
    <row r="72" spans="1:11" ht="13.5">
      <c r="A72" s="2" t="s">
        <v>149</v>
      </c>
      <c r="B72" s="1" t="s">
        <v>80</v>
      </c>
      <c r="C72" s="2" t="s">
        <v>150</v>
      </c>
      <c r="D72" s="2" t="s">
        <v>151</v>
      </c>
      <c r="E72" s="2" t="s">
        <v>142</v>
      </c>
      <c r="F72" s="2">
        <v>51.54</v>
      </c>
      <c r="G72" s="2">
        <v>83.4</v>
      </c>
      <c r="H72" s="2">
        <f t="shared" si="3"/>
        <v>33.36000000000001</v>
      </c>
      <c r="I72" s="2">
        <f>F72+H72</f>
        <v>84.9</v>
      </c>
      <c r="J72" s="2">
        <v>1</v>
      </c>
      <c r="K72" s="8" t="s">
        <v>501</v>
      </c>
    </row>
    <row r="73" spans="1:11" ht="13.5">
      <c r="A73" s="2" t="s">
        <v>152</v>
      </c>
      <c r="B73" s="1" t="s">
        <v>81</v>
      </c>
      <c r="C73" s="2" t="s">
        <v>153</v>
      </c>
      <c r="D73" s="2" t="s">
        <v>151</v>
      </c>
      <c r="E73" s="2" t="s">
        <v>142</v>
      </c>
      <c r="F73" s="2">
        <v>50.97</v>
      </c>
      <c r="G73" s="2">
        <v>82</v>
      </c>
      <c r="H73" s="2">
        <f t="shared" si="3"/>
        <v>32.800000000000004</v>
      </c>
      <c r="I73" s="2">
        <f>F73+H73</f>
        <v>83.77000000000001</v>
      </c>
      <c r="J73" s="2">
        <v>2</v>
      </c>
      <c r="K73" s="8"/>
    </row>
    <row r="74" spans="1:11" ht="13.5">
      <c r="A74" s="2" t="s">
        <v>154</v>
      </c>
      <c r="B74" s="1" t="s">
        <v>80</v>
      </c>
      <c r="C74" s="2" t="s">
        <v>155</v>
      </c>
      <c r="D74" s="2" t="s">
        <v>151</v>
      </c>
      <c r="E74" s="2" t="s">
        <v>142</v>
      </c>
      <c r="F74" s="2">
        <v>49.26</v>
      </c>
      <c r="G74" s="2">
        <v>76.6</v>
      </c>
      <c r="H74" s="2">
        <f t="shared" si="3"/>
        <v>30.64</v>
      </c>
      <c r="I74" s="2">
        <f>F74+H74</f>
        <v>79.9</v>
      </c>
      <c r="J74" s="2">
        <v>3</v>
      </c>
      <c r="K74" s="8"/>
    </row>
    <row r="75" spans="1:11" ht="13.5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8"/>
    </row>
    <row r="76" spans="1:11" ht="13.5">
      <c r="A76" s="2" t="s">
        <v>156</v>
      </c>
      <c r="B76" s="9" t="s">
        <v>81</v>
      </c>
      <c r="C76" s="2" t="s">
        <v>157</v>
      </c>
      <c r="D76" s="2" t="s">
        <v>158</v>
      </c>
      <c r="E76" s="2" t="s">
        <v>142</v>
      </c>
      <c r="F76" s="2">
        <v>48.9</v>
      </c>
      <c r="G76" s="2">
        <v>83.8</v>
      </c>
      <c r="H76" s="2">
        <f>G76*0.4</f>
        <v>33.52</v>
      </c>
      <c r="I76" s="2">
        <f>F76+H76</f>
        <v>82.42</v>
      </c>
      <c r="J76" s="2">
        <v>1</v>
      </c>
      <c r="K76" s="8" t="s">
        <v>501</v>
      </c>
    </row>
    <row r="77" spans="1:11" ht="13.5">
      <c r="A77" s="2" t="s">
        <v>159</v>
      </c>
      <c r="B77" s="9" t="s">
        <v>81</v>
      </c>
      <c r="C77" s="2" t="s">
        <v>160</v>
      </c>
      <c r="D77" s="2" t="s">
        <v>158</v>
      </c>
      <c r="E77" s="2" t="s">
        <v>142</v>
      </c>
      <c r="F77" s="2">
        <v>45.99</v>
      </c>
      <c r="G77" s="2">
        <v>82.4</v>
      </c>
      <c r="H77" s="2">
        <f>G77*0.4</f>
        <v>32.96</v>
      </c>
      <c r="I77" s="2">
        <f>F77+H77</f>
        <v>78.95</v>
      </c>
      <c r="J77" s="2">
        <v>2</v>
      </c>
      <c r="K77" s="8"/>
    </row>
    <row r="78" spans="1:11" ht="13.5">
      <c r="A78" s="2" t="s">
        <v>161</v>
      </c>
      <c r="B78" s="9" t="s">
        <v>81</v>
      </c>
      <c r="C78" s="2" t="s">
        <v>162</v>
      </c>
      <c r="D78" s="2" t="s">
        <v>158</v>
      </c>
      <c r="E78" s="2" t="s">
        <v>142</v>
      </c>
      <c r="F78" s="2">
        <v>46.32</v>
      </c>
      <c r="G78" s="2">
        <v>76.2</v>
      </c>
      <c r="H78" s="2">
        <f>G78*0.4</f>
        <v>30.480000000000004</v>
      </c>
      <c r="I78" s="2">
        <f>F78+H78</f>
        <v>76.80000000000001</v>
      </c>
      <c r="J78" s="2">
        <v>3</v>
      </c>
      <c r="K78" s="8"/>
    </row>
    <row r="79" spans="1:11" ht="13.5">
      <c r="A79" s="2"/>
      <c r="B79" s="9"/>
      <c r="C79" s="2"/>
      <c r="D79" s="2"/>
      <c r="E79" s="2"/>
      <c r="F79" s="2"/>
      <c r="G79" s="2"/>
      <c r="H79" s="2"/>
      <c r="I79" s="2"/>
      <c r="J79" s="2"/>
      <c r="K79" s="8"/>
    </row>
    <row r="80" spans="1:11" ht="13.5">
      <c r="A80" s="2" t="s">
        <v>163</v>
      </c>
      <c r="B80" s="9" t="s">
        <v>81</v>
      </c>
      <c r="C80" s="2" t="s">
        <v>164</v>
      </c>
      <c r="D80" s="1" t="s">
        <v>165</v>
      </c>
      <c r="E80" s="2" t="s">
        <v>166</v>
      </c>
      <c r="F80" s="2">
        <v>49.440000000000005</v>
      </c>
      <c r="G80" s="2">
        <v>82.2</v>
      </c>
      <c r="H80" s="2">
        <f>G80*0.4</f>
        <v>32.88</v>
      </c>
      <c r="I80" s="2">
        <f>F80+H80</f>
        <v>82.32000000000001</v>
      </c>
      <c r="J80" s="2">
        <v>1</v>
      </c>
      <c r="K80" s="8" t="s">
        <v>501</v>
      </c>
    </row>
    <row r="81" spans="1:11" ht="13.5">
      <c r="A81" s="2" t="s">
        <v>167</v>
      </c>
      <c r="B81" s="9" t="s">
        <v>80</v>
      </c>
      <c r="C81" s="2" t="s">
        <v>168</v>
      </c>
      <c r="D81" s="2" t="s">
        <v>165</v>
      </c>
      <c r="E81" s="2" t="s">
        <v>166</v>
      </c>
      <c r="F81" s="2">
        <v>50.60999999999999</v>
      </c>
      <c r="G81" s="2">
        <v>77.8</v>
      </c>
      <c r="H81" s="2">
        <f>G81*0.4</f>
        <v>31.12</v>
      </c>
      <c r="I81" s="2">
        <f>F81+H81</f>
        <v>81.72999999999999</v>
      </c>
      <c r="J81" s="2">
        <v>2</v>
      </c>
      <c r="K81" s="8"/>
    </row>
    <row r="82" spans="1:11" ht="13.5">
      <c r="A82" s="2" t="s">
        <v>169</v>
      </c>
      <c r="B82" s="9" t="s">
        <v>80</v>
      </c>
      <c r="C82" s="2" t="s">
        <v>170</v>
      </c>
      <c r="D82" s="2" t="s">
        <v>165</v>
      </c>
      <c r="E82" s="2" t="s">
        <v>166</v>
      </c>
      <c r="F82" s="2">
        <v>48.24</v>
      </c>
      <c r="G82" s="2" t="s">
        <v>498</v>
      </c>
      <c r="H82" s="2"/>
      <c r="I82" s="2"/>
      <c r="J82" s="2"/>
      <c r="K82" s="8"/>
    </row>
    <row r="83" spans="1:11" ht="13.5">
      <c r="A83" s="2"/>
      <c r="B83" s="9"/>
      <c r="C83" s="2"/>
      <c r="D83" s="2"/>
      <c r="E83" s="2"/>
      <c r="F83" s="2"/>
      <c r="G83" s="2"/>
      <c r="H83" s="2"/>
      <c r="I83" s="2"/>
      <c r="J83" s="2"/>
      <c r="K83" s="8"/>
    </row>
    <row r="84" spans="1:11" ht="13.5">
      <c r="A84" s="2" t="s">
        <v>171</v>
      </c>
      <c r="B84" s="9" t="s">
        <v>81</v>
      </c>
      <c r="C84" s="2" t="s">
        <v>172</v>
      </c>
      <c r="D84" s="2" t="s">
        <v>173</v>
      </c>
      <c r="E84" s="2" t="s">
        <v>174</v>
      </c>
      <c r="F84" s="2">
        <v>49.17</v>
      </c>
      <c r="G84" s="2">
        <v>83.4</v>
      </c>
      <c r="H84" s="2">
        <f>G84*0.4</f>
        <v>33.36000000000001</v>
      </c>
      <c r="I84" s="2">
        <f>F84+H84</f>
        <v>82.53</v>
      </c>
      <c r="J84" s="2">
        <v>1</v>
      </c>
      <c r="K84" s="8" t="s">
        <v>501</v>
      </c>
    </row>
    <row r="85" spans="1:11" ht="13.5">
      <c r="A85" s="2" t="s">
        <v>175</v>
      </c>
      <c r="B85" s="9" t="s">
        <v>80</v>
      </c>
      <c r="C85" s="2" t="s">
        <v>176</v>
      </c>
      <c r="D85" s="2" t="s">
        <v>173</v>
      </c>
      <c r="E85" s="2" t="s">
        <v>174</v>
      </c>
      <c r="F85" s="2">
        <v>48.959999999999994</v>
      </c>
      <c r="G85" s="2">
        <v>83.4</v>
      </c>
      <c r="H85" s="2">
        <f>G85*0.4</f>
        <v>33.36000000000001</v>
      </c>
      <c r="I85" s="2">
        <f>F85+H85</f>
        <v>82.32</v>
      </c>
      <c r="J85" s="2">
        <v>2</v>
      </c>
      <c r="K85" s="8"/>
    </row>
    <row r="86" spans="1:11" ht="13.5">
      <c r="A86" s="2" t="s">
        <v>177</v>
      </c>
      <c r="B86" s="9" t="s">
        <v>80</v>
      </c>
      <c r="C86" s="2" t="s">
        <v>178</v>
      </c>
      <c r="D86" s="2" t="s">
        <v>173</v>
      </c>
      <c r="E86" s="2" t="s">
        <v>174</v>
      </c>
      <c r="F86" s="2">
        <v>48.87</v>
      </c>
      <c r="G86" s="2">
        <v>79.2</v>
      </c>
      <c r="H86" s="2">
        <f>G86*0.4</f>
        <v>31.680000000000003</v>
      </c>
      <c r="I86" s="2">
        <f>F86+H86</f>
        <v>80.55</v>
      </c>
      <c r="J86" s="2">
        <v>3</v>
      </c>
      <c r="K86" s="8"/>
    </row>
    <row r="87" spans="1:11" ht="13.5">
      <c r="A87" s="2"/>
      <c r="B87" s="9"/>
      <c r="C87" s="2"/>
      <c r="D87" s="2"/>
      <c r="E87" s="2"/>
      <c r="F87" s="2"/>
      <c r="G87" s="2"/>
      <c r="H87" s="2"/>
      <c r="I87" s="2"/>
      <c r="J87" s="2"/>
      <c r="K87" s="8"/>
    </row>
    <row r="88" spans="1:11" ht="13.5">
      <c r="A88" s="1" t="s">
        <v>179</v>
      </c>
      <c r="B88" s="9" t="s">
        <v>81</v>
      </c>
      <c r="C88" s="1" t="s">
        <v>180</v>
      </c>
      <c r="D88" s="1" t="s">
        <v>181</v>
      </c>
      <c r="E88" s="1" t="s">
        <v>182</v>
      </c>
      <c r="F88" s="1">
        <v>47.25</v>
      </c>
      <c r="G88" s="1">
        <v>87</v>
      </c>
      <c r="H88" s="2">
        <f>G88*0.4</f>
        <v>34.800000000000004</v>
      </c>
      <c r="I88" s="2">
        <f>F88+H88</f>
        <v>82.05000000000001</v>
      </c>
      <c r="J88" s="1">
        <v>1</v>
      </c>
      <c r="K88" s="8" t="s">
        <v>501</v>
      </c>
    </row>
    <row r="89" spans="1:11" ht="13.5">
      <c r="A89" s="1" t="s">
        <v>183</v>
      </c>
      <c r="B89" s="9" t="s">
        <v>80</v>
      </c>
      <c r="C89" s="1" t="s">
        <v>184</v>
      </c>
      <c r="D89" s="1" t="s">
        <v>181</v>
      </c>
      <c r="E89" s="1" t="s">
        <v>182</v>
      </c>
      <c r="F89" s="1">
        <v>48</v>
      </c>
      <c r="G89" s="1">
        <v>82</v>
      </c>
      <c r="H89" s="2">
        <f>G89*0.4</f>
        <v>32.800000000000004</v>
      </c>
      <c r="I89" s="2">
        <f>F89+H89</f>
        <v>80.80000000000001</v>
      </c>
      <c r="J89" s="1">
        <v>2</v>
      </c>
      <c r="K89" s="8" t="s">
        <v>501</v>
      </c>
    </row>
    <row r="90" spans="1:11" ht="13.5">
      <c r="A90" s="2" t="s">
        <v>185</v>
      </c>
      <c r="B90" s="9" t="s">
        <v>80</v>
      </c>
      <c r="C90" s="2" t="s">
        <v>186</v>
      </c>
      <c r="D90" s="2" t="s">
        <v>181</v>
      </c>
      <c r="E90" s="2" t="s">
        <v>182</v>
      </c>
      <c r="F90" s="2">
        <v>48.87</v>
      </c>
      <c r="G90" s="2">
        <v>78.4</v>
      </c>
      <c r="H90" s="2">
        <f>G90*0.4</f>
        <v>31.360000000000003</v>
      </c>
      <c r="I90" s="2">
        <f>F90+H90</f>
        <v>80.23</v>
      </c>
      <c r="J90" s="2">
        <v>3</v>
      </c>
      <c r="K90" s="8"/>
    </row>
    <row r="91" spans="1:11" ht="13.5">
      <c r="A91" s="2" t="s">
        <v>187</v>
      </c>
      <c r="B91" s="9" t="s">
        <v>81</v>
      </c>
      <c r="C91" s="2" t="s">
        <v>188</v>
      </c>
      <c r="D91" s="2" t="s">
        <v>181</v>
      </c>
      <c r="E91" s="2" t="s">
        <v>182</v>
      </c>
      <c r="F91" s="2">
        <v>46.05</v>
      </c>
      <c r="G91" s="2">
        <v>81</v>
      </c>
      <c r="H91" s="2">
        <f>G91*0.4</f>
        <v>32.4</v>
      </c>
      <c r="I91" s="2">
        <f>F91+H91</f>
        <v>78.44999999999999</v>
      </c>
      <c r="J91" s="2">
        <v>4</v>
      </c>
      <c r="K91" s="8"/>
    </row>
    <row r="92" spans="1:11" ht="13.5">
      <c r="A92" s="2" t="s">
        <v>189</v>
      </c>
      <c r="B92" s="9" t="s">
        <v>81</v>
      </c>
      <c r="C92" s="2" t="s">
        <v>190</v>
      </c>
      <c r="D92" s="2" t="s">
        <v>181</v>
      </c>
      <c r="E92" s="2" t="s">
        <v>182</v>
      </c>
      <c r="F92" s="2">
        <v>46.10999999999999</v>
      </c>
      <c r="G92" s="2">
        <v>76.8</v>
      </c>
      <c r="H92" s="2">
        <f>G92*0.4</f>
        <v>30.72</v>
      </c>
      <c r="I92" s="2">
        <f>F92+H92</f>
        <v>76.82999999999998</v>
      </c>
      <c r="J92" s="2">
        <v>5</v>
      </c>
      <c r="K92" s="8"/>
    </row>
    <row r="93" spans="1:11" ht="13.5">
      <c r="A93" s="2" t="s">
        <v>191</v>
      </c>
      <c r="B93" s="9" t="s">
        <v>80</v>
      </c>
      <c r="C93" s="2" t="s">
        <v>192</v>
      </c>
      <c r="D93" s="2" t="s">
        <v>181</v>
      </c>
      <c r="E93" s="2" t="s">
        <v>182</v>
      </c>
      <c r="F93" s="2">
        <v>45.35999999999999</v>
      </c>
      <c r="G93" s="2" t="s">
        <v>498</v>
      </c>
      <c r="H93" s="2"/>
      <c r="I93" s="2"/>
      <c r="J93" s="2"/>
      <c r="K93" s="8"/>
    </row>
    <row r="94" spans="1:11" ht="13.5">
      <c r="A94" s="2"/>
      <c r="B94" s="9"/>
      <c r="C94" s="2"/>
      <c r="D94" s="2"/>
      <c r="E94" s="2"/>
      <c r="F94" s="2"/>
      <c r="G94" s="2"/>
      <c r="H94" s="2"/>
      <c r="I94" s="2"/>
      <c r="J94" s="2"/>
      <c r="K94" s="8"/>
    </row>
    <row r="95" spans="1:11" ht="13.5">
      <c r="A95" s="2" t="s">
        <v>193</v>
      </c>
      <c r="B95" s="9" t="s">
        <v>80</v>
      </c>
      <c r="C95" s="2" t="s">
        <v>194</v>
      </c>
      <c r="D95" s="2" t="s">
        <v>195</v>
      </c>
      <c r="E95" s="2" t="s">
        <v>182</v>
      </c>
      <c r="F95" s="2">
        <v>47.07</v>
      </c>
      <c r="G95" s="2">
        <v>84</v>
      </c>
      <c r="H95" s="2">
        <f>G95*0.4</f>
        <v>33.6</v>
      </c>
      <c r="I95" s="2">
        <f>F95+H95</f>
        <v>80.67</v>
      </c>
      <c r="J95" s="2">
        <v>1</v>
      </c>
      <c r="K95" s="8" t="s">
        <v>501</v>
      </c>
    </row>
    <row r="96" spans="1:11" ht="13.5">
      <c r="A96" s="2" t="s">
        <v>196</v>
      </c>
      <c r="B96" s="9" t="s">
        <v>80</v>
      </c>
      <c r="C96" s="2" t="s">
        <v>197</v>
      </c>
      <c r="D96" s="2" t="s">
        <v>195</v>
      </c>
      <c r="E96" s="2" t="s">
        <v>182</v>
      </c>
      <c r="F96" s="2">
        <v>44.85</v>
      </c>
      <c r="G96" s="2">
        <v>78.2</v>
      </c>
      <c r="H96" s="2">
        <f>G96*0.4</f>
        <v>31.28</v>
      </c>
      <c r="I96" s="2">
        <f>F96+H96</f>
        <v>76.13</v>
      </c>
      <c r="J96" s="2">
        <v>2</v>
      </c>
      <c r="K96" s="8"/>
    </row>
    <row r="97" spans="1:11" ht="13.5">
      <c r="A97" s="2" t="s">
        <v>198</v>
      </c>
      <c r="B97" s="9" t="s">
        <v>80</v>
      </c>
      <c r="C97" s="2" t="s">
        <v>199</v>
      </c>
      <c r="D97" s="2" t="s">
        <v>195</v>
      </c>
      <c r="E97" s="2" t="s">
        <v>182</v>
      </c>
      <c r="F97" s="2">
        <v>41.22</v>
      </c>
      <c r="G97" s="2">
        <v>79</v>
      </c>
      <c r="H97" s="2">
        <f>G97*0.4</f>
        <v>31.6</v>
      </c>
      <c r="I97" s="2">
        <f>F97+H97</f>
        <v>72.82</v>
      </c>
      <c r="J97" s="2">
        <v>3</v>
      </c>
      <c r="K97" s="8"/>
    </row>
    <row r="98" spans="1:11" ht="13.5">
      <c r="A98" s="2"/>
      <c r="B98" s="9"/>
      <c r="C98" s="2"/>
      <c r="D98" s="2"/>
      <c r="E98" s="2"/>
      <c r="F98" s="2"/>
      <c r="G98" s="2"/>
      <c r="H98" s="2"/>
      <c r="I98" s="2"/>
      <c r="J98" s="2"/>
      <c r="K98" s="8"/>
    </row>
    <row r="99" spans="1:11" ht="13.5">
      <c r="A99" s="2" t="s">
        <v>200</v>
      </c>
      <c r="B99" s="9" t="s">
        <v>81</v>
      </c>
      <c r="C99" s="2" t="s">
        <v>201</v>
      </c>
      <c r="D99" s="2" t="s">
        <v>202</v>
      </c>
      <c r="E99" s="2" t="s">
        <v>203</v>
      </c>
      <c r="F99" s="2">
        <v>52.74</v>
      </c>
      <c r="G99" s="2">
        <v>81.4</v>
      </c>
      <c r="H99" s="2">
        <f>G99*0.4</f>
        <v>32.56</v>
      </c>
      <c r="I99" s="2">
        <f>F99+H99</f>
        <v>85.30000000000001</v>
      </c>
      <c r="J99" s="2">
        <v>1</v>
      </c>
      <c r="K99" s="8" t="s">
        <v>501</v>
      </c>
    </row>
    <row r="100" spans="1:11" ht="13.5">
      <c r="A100" s="2" t="s">
        <v>204</v>
      </c>
      <c r="B100" s="9" t="s">
        <v>80</v>
      </c>
      <c r="C100" s="2" t="s">
        <v>205</v>
      </c>
      <c r="D100" s="2" t="s">
        <v>202</v>
      </c>
      <c r="E100" s="2" t="s">
        <v>203</v>
      </c>
      <c r="F100" s="2">
        <v>50.91</v>
      </c>
      <c r="G100" s="2">
        <v>83</v>
      </c>
      <c r="H100" s="2">
        <f>G100*0.4</f>
        <v>33.2</v>
      </c>
      <c r="I100" s="2">
        <f>F100+H100</f>
        <v>84.11</v>
      </c>
      <c r="J100" s="2">
        <v>2</v>
      </c>
      <c r="K100" s="8"/>
    </row>
    <row r="101" spans="1:11" ht="13.5">
      <c r="A101" s="2" t="s">
        <v>206</v>
      </c>
      <c r="B101" s="9" t="s">
        <v>80</v>
      </c>
      <c r="C101" s="2" t="s">
        <v>207</v>
      </c>
      <c r="D101" s="2" t="s">
        <v>202</v>
      </c>
      <c r="E101" s="2" t="s">
        <v>203</v>
      </c>
      <c r="F101" s="2">
        <v>51.51</v>
      </c>
      <c r="G101" s="2">
        <v>81.2</v>
      </c>
      <c r="H101" s="2">
        <f>G101*0.4</f>
        <v>32.480000000000004</v>
      </c>
      <c r="I101" s="2">
        <f>F101+H101</f>
        <v>83.99000000000001</v>
      </c>
      <c r="J101" s="2">
        <v>3</v>
      </c>
      <c r="K101" s="8"/>
    </row>
    <row r="102" spans="1:11" ht="13.5">
      <c r="A102" s="2"/>
      <c r="B102" s="9"/>
      <c r="C102" s="2"/>
      <c r="D102" s="2"/>
      <c r="E102" s="2"/>
      <c r="F102" s="2"/>
      <c r="G102" s="2"/>
      <c r="H102" s="2"/>
      <c r="I102" s="2"/>
      <c r="J102" s="2"/>
      <c r="K102" s="8"/>
    </row>
    <row r="103" spans="1:11" ht="13.5">
      <c r="A103" s="2" t="s">
        <v>208</v>
      </c>
      <c r="B103" s="9" t="s">
        <v>80</v>
      </c>
      <c r="C103" s="2" t="s">
        <v>209</v>
      </c>
      <c r="D103" s="2" t="s">
        <v>210</v>
      </c>
      <c r="E103" s="2" t="s">
        <v>211</v>
      </c>
      <c r="F103" s="2">
        <v>42.629999999999995</v>
      </c>
      <c r="G103" s="2">
        <v>76.8</v>
      </c>
      <c r="H103" s="2">
        <f>G103*0.4</f>
        <v>30.72</v>
      </c>
      <c r="I103" s="2">
        <f>F103+H103</f>
        <v>73.35</v>
      </c>
      <c r="J103" s="2">
        <v>1</v>
      </c>
      <c r="K103" s="8" t="s">
        <v>501</v>
      </c>
    </row>
    <row r="104" spans="1:11" ht="13.5">
      <c r="A104" s="2" t="s">
        <v>212</v>
      </c>
      <c r="B104" s="9" t="s">
        <v>80</v>
      </c>
      <c r="C104" s="2" t="s">
        <v>213</v>
      </c>
      <c r="D104" s="2" t="s">
        <v>210</v>
      </c>
      <c r="E104" s="2" t="s">
        <v>211</v>
      </c>
      <c r="F104" s="2">
        <v>40.10999999999999</v>
      </c>
      <c r="G104" s="2">
        <v>79.6</v>
      </c>
      <c r="H104" s="2">
        <f>G104*0.4</f>
        <v>31.84</v>
      </c>
      <c r="I104" s="2">
        <f>F104+H104</f>
        <v>71.94999999999999</v>
      </c>
      <c r="J104" s="2">
        <v>2</v>
      </c>
      <c r="K104" s="8"/>
    </row>
    <row r="105" spans="1:11" ht="13.5">
      <c r="A105" s="2" t="s">
        <v>214</v>
      </c>
      <c r="B105" s="9" t="s">
        <v>81</v>
      </c>
      <c r="C105" s="2" t="s">
        <v>215</v>
      </c>
      <c r="D105" s="2" t="s">
        <v>210</v>
      </c>
      <c r="E105" s="2" t="s">
        <v>211</v>
      </c>
      <c r="F105" s="2">
        <v>39.779999999999994</v>
      </c>
      <c r="G105" s="2">
        <v>77.8</v>
      </c>
      <c r="H105" s="2">
        <f>G105*0.4</f>
        <v>31.12</v>
      </c>
      <c r="I105" s="2">
        <f>F105+H105</f>
        <v>70.89999999999999</v>
      </c>
      <c r="J105" s="2">
        <v>3</v>
      </c>
      <c r="K105" s="8"/>
    </row>
    <row r="106" spans="1:11" ht="13.5">
      <c r="A106" s="2"/>
      <c r="B106" s="9"/>
      <c r="C106" s="2"/>
      <c r="D106" s="2"/>
      <c r="E106" s="2"/>
      <c r="F106" s="2"/>
      <c r="G106" s="2"/>
      <c r="H106" s="2"/>
      <c r="I106" s="2"/>
      <c r="J106" s="2"/>
      <c r="K106" s="8"/>
    </row>
    <row r="107" spans="1:11" ht="13.5">
      <c r="A107" s="2" t="s">
        <v>216</v>
      </c>
      <c r="B107" s="9" t="s">
        <v>80</v>
      </c>
      <c r="C107" s="2" t="s">
        <v>217</v>
      </c>
      <c r="D107" s="2" t="s">
        <v>218</v>
      </c>
      <c r="E107" s="2" t="s">
        <v>219</v>
      </c>
      <c r="F107" s="2">
        <v>49.8</v>
      </c>
      <c r="G107" s="2">
        <v>79.4</v>
      </c>
      <c r="H107" s="2">
        <f aca="true" t="shared" si="4" ref="H107:H112">G107*0.4</f>
        <v>31.760000000000005</v>
      </c>
      <c r="I107" s="2">
        <f aca="true" t="shared" si="5" ref="I107:I112">F107+H107</f>
        <v>81.56</v>
      </c>
      <c r="J107" s="2">
        <v>1</v>
      </c>
      <c r="K107" s="8" t="s">
        <v>501</v>
      </c>
    </row>
    <row r="108" spans="1:11" ht="13.5">
      <c r="A108" s="2" t="s">
        <v>220</v>
      </c>
      <c r="B108" s="9" t="s">
        <v>81</v>
      </c>
      <c r="C108" s="2" t="s">
        <v>221</v>
      </c>
      <c r="D108" s="2" t="s">
        <v>218</v>
      </c>
      <c r="E108" s="2" t="s">
        <v>219</v>
      </c>
      <c r="F108" s="2">
        <v>46.32</v>
      </c>
      <c r="G108" s="2">
        <v>83.2</v>
      </c>
      <c r="H108" s="2">
        <f t="shared" si="4"/>
        <v>33.28</v>
      </c>
      <c r="I108" s="2">
        <f t="shared" si="5"/>
        <v>79.6</v>
      </c>
      <c r="J108" s="2">
        <v>2</v>
      </c>
      <c r="K108" s="8" t="s">
        <v>501</v>
      </c>
    </row>
    <row r="109" spans="1:11" ht="13.5">
      <c r="A109" s="2" t="s">
        <v>222</v>
      </c>
      <c r="B109" s="9" t="s">
        <v>81</v>
      </c>
      <c r="C109" s="2" t="s">
        <v>223</v>
      </c>
      <c r="D109" s="2" t="s">
        <v>218</v>
      </c>
      <c r="E109" s="2" t="s">
        <v>219</v>
      </c>
      <c r="F109" s="2">
        <v>47.91</v>
      </c>
      <c r="G109" s="2">
        <v>79</v>
      </c>
      <c r="H109" s="2">
        <f t="shared" si="4"/>
        <v>31.6</v>
      </c>
      <c r="I109" s="2">
        <f t="shared" si="5"/>
        <v>79.50999999999999</v>
      </c>
      <c r="J109" s="2">
        <v>3</v>
      </c>
      <c r="K109" s="8"/>
    </row>
    <row r="110" spans="1:11" ht="13.5">
      <c r="A110" s="2" t="s">
        <v>224</v>
      </c>
      <c r="B110" s="9" t="s">
        <v>80</v>
      </c>
      <c r="C110" s="2" t="s">
        <v>225</v>
      </c>
      <c r="D110" s="2" t="s">
        <v>218</v>
      </c>
      <c r="E110" s="2" t="s">
        <v>219</v>
      </c>
      <c r="F110" s="2">
        <v>45.93</v>
      </c>
      <c r="G110" s="8">
        <v>82.2</v>
      </c>
      <c r="H110" s="2">
        <f t="shared" si="4"/>
        <v>32.88</v>
      </c>
      <c r="I110" s="2">
        <f t="shared" si="5"/>
        <v>78.81</v>
      </c>
      <c r="J110" s="2">
        <v>4</v>
      </c>
      <c r="K110" s="8"/>
    </row>
    <row r="111" spans="1:11" ht="13.5">
      <c r="A111" s="2" t="s">
        <v>226</v>
      </c>
      <c r="B111" s="9" t="s">
        <v>81</v>
      </c>
      <c r="C111" s="2" t="s">
        <v>227</v>
      </c>
      <c r="D111" s="2" t="s">
        <v>218</v>
      </c>
      <c r="E111" s="2" t="s">
        <v>219</v>
      </c>
      <c r="F111" s="2">
        <v>46.440000000000005</v>
      </c>
      <c r="G111" s="2">
        <v>79</v>
      </c>
      <c r="H111" s="2">
        <f t="shared" si="4"/>
        <v>31.6</v>
      </c>
      <c r="I111" s="2">
        <f t="shared" si="5"/>
        <v>78.04</v>
      </c>
      <c r="J111" s="2">
        <v>5</v>
      </c>
      <c r="K111" s="8"/>
    </row>
    <row r="112" spans="1:11" ht="13.5">
      <c r="A112" s="2" t="s">
        <v>228</v>
      </c>
      <c r="B112" s="9" t="s">
        <v>81</v>
      </c>
      <c r="C112" s="2" t="s">
        <v>229</v>
      </c>
      <c r="D112" s="2" t="s">
        <v>218</v>
      </c>
      <c r="E112" s="2" t="s">
        <v>219</v>
      </c>
      <c r="F112" s="2">
        <v>46.14</v>
      </c>
      <c r="G112" s="8">
        <v>78</v>
      </c>
      <c r="H112" s="2">
        <f t="shared" si="4"/>
        <v>31.200000000000003</v>
      </c>
      <c r="I112" s="2">
        <f t="shared" si="5"/>
        <v>77.34</v>
      </c>
      <c r="J112" s="2">
        <v>6</v>
      </c>
      <c r="K112" s="8"/>
    </row>
    <row r="113" spans="1:11" ht="13.5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8"/>
    </row>
    <row r="114" spans="1:11" ht="13.5">
      <c r="A114" s="2" t="s">
        <v>230</v>
      </c>
      <c r="B114" s="2" t="s">
        <v>80</v>
      </c>
      <c r="C114" s="2" t="s">
        <v>231</v>
      </c>
      <c r="D114" s="2" t="s">
        <v>232</v>
      </c>
      <c r="E114" s="2" t="s">
        <v>219</v>
      </c>
      <c r="F114" s="2">
        <v>48.15</v>
      </c>
      <c r="G114" s="2">
        <v>79.8</v>
      </c>
      <c r="H114" s="2">
        <f>G114*0.4</f>
        <v>31.92</v>
      </c>
      <c r="I114" s="2">
        <f aca="true" t="shared" si="6" ref="I114:I147">F114+H114</f>
        <v>80.07</v>
      </c>
      <c r="J114" s="2">
        <v>1</v>
      </c>
      <c r="K114" s="8" t="s">
        <v>501</v>
      </c>
    </row>
    <row r="115" spans="1:11" ht="13.5">
      <c r="A115" s="2" t="s">
        <v>233</v>
      </c>
      <c r="B115" s="2" t="s">
        <v>80</v>
      </c>
      <c r="C115" s="2" t="s">
        <v>234</v>
      </c>
      <c r="D115" s="2" t="s">
        <v>232</v>
      </c>
      <c r="E115" s="2" t="s">
        <v>219</v>
      </c>
      <c r="F115" s="2">
        <v>47.16</v>
      </c>
      <c r="G115" s="2">
        <v>81.6</v>
      </c>
      <c r="H115" s="2">
        <f>G115*0.4</f>
        <v>32.64</v>
      </c>
      <c r="I115" s="2">
        <f>F115+H115</f>
        <v>79.8</v>
      </c>
      <c r="J115" s="2">
        <v>2</v>
      </c>
      <c r="K115" s="8"/>
    </row>
    <row r="116" spans="1:11" ht="13.5">
      <c r="A116" s="2" t="s">
        <v>235</v>
      </c>
      <c r="B116" s="2" t="s">
        <v>81</v>
      </c>
      <c r="C116" s="2" t="s">
        <v>236</v>
      </c>
      <c r="D116" s="2" t="s">
        <v>232</v>
      </c>
      <c r="E116" s="2" t="s">
        <v>219</v>
      </c>
      <c r="F116" s="2">
        <v>47.28</v>
      </c>
      <c r="G116" s="2">
        <v>79.8</v>
      </c>
      <c r="H116" s="2">
        <f>G116*0.4</f>
        <v>31.92</v>
      </c>
      <c r="I116" s="2">
        <f>F116+H116</f>
        <v>79.2</v>
      </c>
      <c r="J116" s="2">
        <v>3</v>
      </c>
      <c r="K116" s="8"/>
    </row>
    <row r="117" spans="1:11" ht="13.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8"/>
    </row>
    <row r="118" spans="1:11" ht="13.5">
      <c r="A118" s="2" t="s">
        <v>237</v>
      </c>
      <c r="B118" s="2" t="s">
        <v>81</v>
      </c>
      <c r="C118" s="2" t="s">
        <v>238</v>
      </c>
      <c r="D118" s="2" t="s">
        <v>239</v>
      </c>
      <c r="E118" s="2" t="s">
        <v>240</v>
      </c>
      <c r="F118" s="2">
        <v>49.23</v>
      </c>
      <c r="G118" s="2">
        <v>82</v>
      </c>
      <c r="H118" s="2">
        <f aca="true" t="shared" si="7" ref="H118:H147">G118*0.4</f>
        <v>32.800000000000004</v>
      </c>
      <c r="I118" s="2">
        <f t="shared" si="6"/>
        <v>82.03</v>
      </c>
      <c r="J118" s="2">
        <v>1</v>
      </c>
      <c r="K118" s="8" t="s">
        <v>501</v>
      </c>
    </row>
    <row r="119" spans="1:11" ht="13.5">
      <c r="A119" s="2" t="s">
        <v>241</v>
      </c>
      <c r="B119" s="2" t="s">
        <v>81</v>
      </c>
      <c r="C119" s="2" t="s">
        <v>242</v>
      </c>
      <c r="D119" s="2" t="s">
        <v>239</v>
      </c>
      <c r="E119" s="2" t="s">
        <v>240</v>
      </c>
      <c r="F119" s="2">
        <v>48.45</v>
      </c>
      <c r="G119" s="2">
        <v>79.6</v>
      </c>
      <c r="H119" s="2">
        <f t="shared" si="7"/>
        <v>31.84</v>
      </c>
      <c r="I119" s="2">
        <f t="shared" si="6"/>
        <v>80.29</v>
      </c>
      <c r="J119" s="2">
        <v>2</v>
      </c>
      <c r="K119" s="8"/>
    </row>
    <row r="120" spans="1:11" ht="13.5">
      <c r="A120" s="2" t="s">
        <v>243</v>
      </c>
      <c r="B120" s="2" t="s">
        <v>81</v>
      </c>
      <c r="C120" s="2" t="s">
        <v>244</v>
      </c>
      <c r="D120" s="2" t="s">
        <v>239</v>
      </c>
      <c r="E120" s="2" t="s">
        <v>240</v>
      </c>
      <c r="F120" s="2">
        <v>48.27</v>
      </c>
      <c r="G120" s="2">
        <v>77.8</v>
      </c>
      <c r="H120" s="2">
        <f t="shared" si="7"/>
        <v>31.12</v>
      </c>
      <c r="I120" s="2">
        <f t="shared" si="6"/>
        <v>79.39</v>
      </c>
      <c r="J120" s="2">
        <v>3</v>
      </c>
      <c r="K120" s="8"/>
    </row>
    <row r="121" spans="1:11" ht="13.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8"/>
    </row>
    <row r="122" spans="1:11" ht="13.5">
      <c r="A122" s="2" t="s">
        <v>245</v>
      </c>
      <c r="B122" s="2" t="s">
        <v>80</v>
      </c>
      <c r="C122" s="2" t="s">
        <v>246</v>
      </c>
      <c r="D122" s="2" t="s">
        <v>247</v>
      </c>
      <c r="E122" s="2" t="s">
        <v>240</v>
      </c>
      <c r="F122" s="2">
        <v>49.92</v>
      </c>
      <c r="G122" s="2">
        <v>83.4</v>
      </c>
      <c r="H122" s="2">
        <f t="shared" si="7"/>
        <v>33.36000000000001</v>
      </c>
      <c r="I122" s="2">
        <f t="shared" si="6"/>
        <v>83.28</v>
      </c>
      <c r="J122" s="2">
        <v>1</v>
      </c>
      <c r="K122" s="8" t="s">
        <v>501</v>
      </c>
    </row>
    <row r="123" spans="1:11" ht="13.5">
      <c r="A123" s="2" t="s">
        <v>248</v>
      </c>
      <c r="B123" s="2" t="s">
        <v>80</v>
      </c>
      <c r="C123" s="2" t="s">
        <v>249</v>
      </c>
      <c r="D123" s="2" t="s">
        <v>247</v>
      </c>
      <c r="E123" s="2" t="s">
        <v>240</v>
      </c>
      <c r="F123" s="2">
        <v>49.59</v>
      </c>
      <c r="G123" s="2">
        <v>82</v>
      </c>
      <c r="H123" s="2">
        <f t="shared" si="7"/>
        <v>32.800000000000004</v>
      </c>
      <c r="I123" s="2">
        <f t="shared" si="6"/>
        <v>82.39000000000001</v>
      </c>
      <c r="J123" s="2">
        <v>2</v>
      </c>
      <c r="K123" s="8"/>
    </row>
    <row r="124" spans="1:11" ht="13.5">
      <c r="A124" s="2" t="s">
        <v>250</v>
      </c>
      <c r="B124" s="2" t="s">
        <v>80</v>
      </c>
      <c r="C124" s="2" t="s">
        <v>251</v>
      </c>
      <c r="D124" s="2" t="s">
        <v>247</v>
      </c>
      <c r="E124" s="2" t="s">
        <v>240</v>
      </c>
      <c r="F124" s="2">
        <v>48.09</v>
      </c>
      <c r="G124" s="2">
        <v>82</v>
      </c>
      <c r="H124" s="2">
        <f t="shared" si="7"/>
        <v>32.800000000000004</v>
      </c>
      <c r="I124" s="2">
        <f t="shared" si="6"/>
        <v>80.89000000000001</v>
      </c>
      <c r="J124" s="2">
        <v>3</v>
      </c>
      <c r="K124" s="8"/>
    </row>
    <row r="125" spans="1:11" ht="13.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8"/>
    </row>
    <row r="126" spans="1:11" ht="13.5">
      <c r="A126" s="2" t="s">
        <v>256</v>
      </c>
      <c r="B126" s="2" t="s">
        <v>81</v>
      </c>
      <c r="C126" s="2" t="s">
        <v>257</v>
      </c>
      <c r="D126" s="2" t="s">
        <v>254</v>
      </c>
      <c r="E126" s="2" t="s">
        <v>255</v>
      </c>
      <c r="F126" s="2">
        <v>48.36</v>
      </c>
      <c r="G126" s="2">
        <v>83.2</v>
      </c>
      <c r="H126" s="2">
        <f t="shared" si="7"/>
        <v>33.28</v>
      </c>
      <c r="I126" s="2">
        <f t="shared" si="6"/>
        <v>81.64</v>
      </c>
      <c r="J126" s="2">
        <v>1</v>
      </c>
      <c r="K126" s="8" t="s">
        <v>501</v>
      </c>
    </row>
    <row r="127" spans="1:11" ht="13.5">
      <c r="A127" s="2" t="s">
        <v>258</v>
      </c>
      <c r="B127" s="2" t="s">
        <v>81</v>
      </c>
      <c r="C127" s="2" t="s">
        <v>259</v>
      </c>
      <c r="D127" s="2" t="s">
        <v>254</v>
      </c>
      <c r="E127" s="2" t="s">
        <v>255</v>
      </c>
      <c r="F127" s="2">
        <v>48.15</v>
      </c>
      <c r="G127" s="2">
        <v>82.2</v>
      </c>
      <c r="H127" s="2">
        <f t="shared" si="7"/>
        <v>32.88</v>
      </c>
      <c r="I127" s="2">
        <f t="shared" si="6"/>
        <v>81.03</v>
      </c>
      <c r="J127" s="2">
        <v>2</v>
      </c>
      <c r="K127" s="8"/>
    </row>
    <row r="128" spans="1:11" ht="13.5">
      <c r="A128" s="2" t="s">
        <v>252</v>
      </c>
      <c r="B128" s="2" t="s">
        <v>81</v>
      </c>
      <c r="C128" s="2" t="s">
        <v>253</v>
      </c>
      <c r="D128" s="2" t="s">
        <v>254</v>
      </c>
      <c r="E128" s="2" t="s">
        <v>255</v>
      </c>
      <c r="F128" s="2">
        <v>50.91</v>
      </c>
      <c r="G128" s="2" t="s">
        <v>499</v>
      </c>
      <c r="H128" s="2"/>
      <c r="I128" s="2"/>
      <c r="J128" s="2"/>
      <c r="K128" s="8"/>
    </row>
    <row r="129" spans="1:11" ht="13.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8"/>
    </row>
    <row r="130" spans="1:11" ht="13.5">
      <c r="A130" s="2" t="s">
        <v>260</v>
      </c>
      <c r="B130" s="2" t="s">
        <v>81</v>
      </c>
      <c r="C130" s="2" t="s">
        <v>261</v>
      </c>
      <c r="D130" s="2" t="s">
        <v>262</v>
      </c>
      <c r="E130" s="2" t="s">
        <v>263</v>
      </c>
      <c r="F130" s="2">
        <v>48.9</v>
      </c>
      <c r="G130" s="2">
        <v>79.4</v>
      </c>
      <c r="H130" s="2">
        <f t="shared" si="7"/>
        <v>31.760000000000005</v>
      </c>
      <c r="I130" s="2">
        <f t="shared" si="6"/>
        <v>80.66</v>
      </c>
      <c r="J130" s="2">
        <v>1</v>
      </c>
      <c r="K130" s="8" t="s">
        <v>501</v>
      </c>
    </row>
    <row r="131" spans="1:11" ht="13.5">
      <c r="A131" s="2" t="s">
        <v>264</v>
      </c>
      <c r="B131" s="2" t="s">
        <v>80</v>
      </c>
      <c r="C131" s="2" t="s">
        <v>265</v>
      </c>
      <c r="D131" s="2" t="s">
        <v>262</v>
      </c>
      <c r="E131" s="2" t="s">
        <v>263</v>
      </c>
      <c r="F131" s="2">
        <v>48.9</v>
      </c>
      <c r="G131" s="2">
        <v>79.4</v>
      </c>
      <c r="H131" s="2">
        <f t="shared" si="7"/>
        <v>31.760000000000005</v>
      </c>
      <c r="I131" s="2">
        <f t="shared" si="6"/>
        <v>80.66</v>
      </c>
      <c r="J131" s="2">
        <v>2</v>
      </c>
      <c r="K131" s="8"/>
    </row>
    <row r="132" spans="1:11" ht="13.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8"/>
    </row>
    <row r="133" spans="1:11" ht="13.5">
      <c r="A133" s="2" t="s">
        <v>266</v>
      </c>
      <c r="B133" s="2" t="s">
        <v>80</v>
      </c>
      <c r="C133" s="2" t="s">
        <v>267</v>
      </c>
      <c r="D133" s="2" t="s">
        <v>268</v>
      </c>
      <c r="E133" s="2" t="s">
        <v>269</v>
      </c>
      <c r="F133" s="2">
        <v>53.1</v>
      </c>
      <c r="G133" s="2">
        <v>84.2</v>
      </c>
      <c r="H133" s="2">
        <f t="shared" si="7"/>
        <v>33.68</v>
      </c>
      <c r="I133" s="2">
        <f t="shared" si="6"/>
        <v>86.78</v>
      </c>
      <c r="J133" s="2">
        <v>1</v>
      </c>
      <c r="K133" s="8" t="s">
        <v>501</v>
      </c>
    </row>
    <row r="134" spans="1:11" ht="13.5">
      <c r="A134" s="2" t="s">
        <v>270</v>
      </c>
      <c r="B134" s="2" t="s">
        <v>81</v>
      </c>
      <c r="C134" s="2" t="s">
        <v>271</v>
      </c>
      <c r="D134" s="2" t="s">
        <v>268</v>
      </c>
      <c r="E134" s="2" t="s">
        <v>269</v>
      </c>
      <c r="F134" s="2">
        <v>52.77</v>
      </c>
      <c r="G134" s="2">
        <v>83</v>
      </c>
      <c r="H134" s="2">
        <f t="shared" si="7"/>
        <v>33.2</v>
      </c>
      <c r="I134" s="2">
        <f t="shared" si="6"/>
        <v>85.97</v>
      </c>
      <c r="J134" s="2">
        <v>2</v>
      </c>
      <c r="K134" s="8" t="s">
        <v>501</v>
      </c>
    </row>
    <row r="135" spans="1:11" ht="13.5">
      <c r="A135" s="2" t="s">
        <v>272</v>
      </c>
      <c r="B135" s="2" t="s">
        <v>80</v>
      </c>
      <c r="C135" s="2" t="s">
        <v>273</v>
      </c>
      <c r="D135" s="2" t="s">
        <v>268</v>
      </c>
      <c r="E135" s="2" t="s">
        <v>269</v>
      </c>
      <c r="F135" s="2">
        <v>51.63</v>
      </c>
      <c r="G135" s="2">
        <v>81.2</v>
      </c>
      <c r="H135" s="2">
        <f t="shared" si="7"/>
        <v>32.480000000000004</v>
      </c>
      <c r="I135" s="2">
        <f t="shared" si="6"/>
        <v>84.11000000000001</v>
      </c>
      <c r="J135" s="2">
        <v>3</v>
      </c>
      <c r="K135" s="8" t="s">
        <v>501</v>
      </c>
    </row>
    <row r="136" spans="1:11" ht="13.5">
      <c r="A136" s="2" t="s">
        <v>274</v>
      </c>
      <c r="B136" s="2" t="s">
        <v>81</v>
      </c>
      <c r="C136" s="2" t="s">
        <v>275</v>
      </c>
      <c r="D136" s="2" t="s">
        <v>268</v>
      </c>
      <c r="E136" s="2" t="s">
        <v>269</v>
      </c>
      <c r="F136" s="2">
        <v>49.95</v>
      </c>
      <c r="G136" s="2">
        <v>85.2</v>
      </c>
      <c r="H136" s="2">
        <f>G136*0.4</f>
        <v>34.080000000000005</v>
      </c>
      <c r="I136" s="2">
        <f>F136+H136</f>
        <v>84.03</v>
      </c>
      <c r="J136" s="2">
        <v>4</v>
      </c>
      <c r="K136" s="8"/>
    </row>
    <row r="137" spans="1:11" ht="13.5">
      <c r="A137" s="2" t="s">
        <v>222</v>
      </c>
      <c r="B137" s="2" t="s">
        <v>81</v>
      </c>
      <c r="C137" s="2" t="s">
        <v>276</v>
      </c>
      <c r="D137" s="2" t="s">
        <v>268</v>
      </c>
      <c r="E137" s="2" t="s">
        <v>269</v>
      </c>
      <c r="F137" s="2">
        <v>51.42</v>
      </c>
      <c r="G137" s="2">
        <v>81.4</v>
      </c>
      <c r="H137" s="2">
        <f>G137*0.4</f>
        <v>32.56</v>
      </c>
      <c r="I137" s="2">
        <f>F137+H137</f>
        <v>83.98</v>
      </c>
      <c r="J137" s="2">
        <v>5</v>
      </c>
      <c r="K137" s="8"/>
    </row>
    <row r="138" spans="1:11" ht="13.5">
      <c r="A138" s="2" t="s">
        <v>277</v>
      </c>
      <c r="B138" s="2" t="s">
        <v>81</v>
      </c>
      <c r="C138" s="2" t="s">
        <v>278</v>
      </c>
      <c r="D138" s="2" t="s">
        <v>268</v>
      </c>
      <c r="E138" s="2" t="s">
        <v>269</v>
      </c>
      <c r="F138" s="2">
        <v>49.56</v>
      </c>
      <c r="G138" s="2">
        <v>81.8</v>
      </c>
      <c r="H138" s="2">
        <f t="shared" si="7"/>
        <v>32.72</v>
      </c>
      <c r="I138" s="2">
        <f t="shared" si="6"/>
        <v>82.28</v>
      </c>
      <c r="J138" s="2">
        <v>6</v>
      </c>
      <c r="K138" s="8"/>
    </row>
    <row r="139" spans="1:11" ht="13.5">
      <c r="A139" s="2" t="s">
        <v>279</v>
      </c>
      <c r="B139" s="2" t="s">
        <v>81</v>
      </c>
      <c r="C139" s="2" t="s">
        <v>280</v>
      </c>
      <c r="D139" s="2" t="s">
        <v>268</v>
      </c>
      <c r="E139" s="2" t="s">
        <v>269</v>
      </c>
      <c r="F139" s="2">
        <v>48.81</v>
      </c>
      <c r="G139" s="2">
        <v>81</v>
      </c>
      <c r="H139" s="2">
        <f t="shared" si="7"/>
        <v>32.4</v>
      </c>
      <c r="I139" s="2">
        <f t="shared" si="6"/>
        <v>81.21000000000001</v>
      </c>
      <c r="J139" s="2">
        <v>7</v>
      </c>
      <c r="K139" s="8"/>
    </row>
    <row r="140" spans="1:11" ht="13.5">
      <c r="A140" s="2" t="s">
        <v>281</v>
      </c>
      <c r="B140" s="2" t="s">
        <v>81</v>
      </c>
      <c r="C140" s="2" t="s">
        <v>282</v>
      </c>
      <c r="D140" s="2" t="s">
        <v>268</v>
      </c>
      <c r="E140" s="2" t="s">
        <v>269</v>
      </c>
      <c r="F140" s="2">
        <v>48.09</v>
      </c>
      <c r="G140" s="2">
        <v>77.8</v>
      </c>
      <c r="H140" s="2">
        <f t="shared" si="7"/>
        <v>31.12</v>
      </c>
      <c r="I140" s="2">
        <f t="shared" si="6"/>
        <v>79.21000000000001</v>
      </c>
      <c r="J140" s="2">
        <v>8</v>
      </c>
      <c r="K140" s="8"/>
    </row>
    <row r="141" spans="1:11" ht="13.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8"/>
    </row>
    <row r="142" spans="1:11" ht="13.5">
      <c r="A142" s="2" t="s">
        <v>283</v>
      </c>
      <c r="B142" s="2" t="s">
        <v>80</v>
      </c>
      <c r="C142" s="2" t="s">
        <v>284</v>
      </c>
      <c r="D142" s="2" t="s">
        <v>285</v>
      </c>
      <c r="E142" s="2" t="s">
        <v>286</v>
      </c>
      <c r="F142" s="2">
        <v>46.86</v>
      </c>
      <c r="G142" s="2">
        <v>82.2</v>
      </c>
      <c r="H142" s="2">
        <f t="shared" si="7"/>
        <v>32.88</v>
      </c>
      <c r="I142" s="2">
        <f t="shared" si="6"/>
        <v>79.74000000000001</v>
      </c>
      <c r="J142" s="2">
        <v>1</v>
      </c>
      <c r="K142" s="8" t="s">
        <v>501</v>
      </c>
    </row>
    <row r="143" spans="1:11" ht="13.5">
      <c r="A143" s="2" t="s">
        <v>287</v>
      </c>
      <c r="B143" s="2" t="s">
        <v>81</v>
      </c>
      <c r="C143" s="2" t="s">
        <v>288</v>
      </c>
      <c r="D143" s="2" t="s">
        <v>285</v>
      </c>
      <c r="E143" s="2" t="s">
        <v>286</v>
      </c>
      <c r="F143" s="2">
        <v>44.73</v>
      </c>
      <c r="G143" s="2">
        <v>83</v>
      </c>
      <c r="H143" s="2">
        <f t="shared" si="7"/>
        <v>33.2</v>
      </c>
      <c r="I143" s="2">
        <f t="shared" si="6"/>
        <v>77.93</v>
      </c>
      <c r="J143" s="2">
        <v>2</v>
      </c>
      <c r="K143" s="8"/>
    </row>
    <row r="144" spans="1:11" ht="13.5">
      <c r="A144" s="2" t="s">
        <v>289</v>
      </c>
      <c r="B144" s="2" t="s">
        <v>80</v>
      </c>
      <c r="C144" s="2" t="s">
        <v>290</v>
      </c>
      <c r="D144" s="2" t="s">
        <v>285</v>
      </c>
      <c r="E144" s="2" t="s">
        <v>286</v>
      </c>
      <c r="F144" s="2">
        <v>42.69</v>
      </c>
      <c r="G144" s="2">
        <v>80.2</v>
      </c>
      <c r="H144" s="2">
        <f t="shared" si="7"/>
        <v>32.080000000000005</v>
      </c>
      <c r="I144" s="2">
        <f t="shared" si="6"/>
        <v>74.77000000000001</v>
      </c>
      <c r="J144" s="2">
        <v>3</v>
      </c>
      <c r="K144" s="8"/>
    </row>
    <row r="145" spans="1:11" ht="13.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8"/>
    </row>
    <row r="146" spans="1:11" ht="13.5">
      <c r="A146" s="2" t="s">
        <v>291</v>
      </c>
      <c r="B146" s="2" t="s">
        <v>80</v>
      </c>
      <c r="C146" s="2" t="s">
        <v>292</v>
      </c>
      <c r="D146" s="2" t="s">
        <v>293</v>
      </c>
      <c r="E146" s="2" t="s">
        <v>294</v>
      </c>
      <c r="F146" s="2">
        <v>46.59</v>
      </c>
      <c r="G146" s="2">
        <v>84.4</v>
      </c>
      <c r="H146" s="2">
        <f t="shared" si="7"/>
        <v>33.760000000000005</v>
      </c>
      <c r="I146" s="2">
        <f t="shared" si="6"/>
        <v>80.35000000000001</v>
      </c>
      <c r="J146" s="2">
        <v>1</v>
      </c>
      <c r="K146" s="8" t="s">
        <v>501</v>
      </c>
    </row>
    <row r="147" spans="1:11" ht="13.5">
      <c r="A147" s="2" t="s">
        <v>295</v>
      </c>
      <c r="B147" s="2" t="s">
        <v>80</v>
      </c>
      <c r="C147" s="2" t="s">
        <v>296</v>
      </c>
      <c r="D147" s="2" t="s">
        <v>293</v>
      </c>
      <c r="E147" s="2" t="s">
        <v>294</v>
      </c>
      <c r="F147" s="2">
        <v>45.87</v>
      </c>
      <c r="G147" s="2">
        <v>80.4</v>
      </c>
      <c r="H147" s="2">
        <f t="shared" si="7"/>
        <v>32.160000000000004</v>
      </c>
      <c r="I147" s="2">
        <f t="shared" si="6"/>
        <v>78.03</v>
      </c>
      <c r="J147" s="2">
        <v>2</v>
      </c>
      <c r="K147" s="8"/>
    </row>
    <row r="148" spans="1:11" ht="13.5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8"/>
    </row>
    <row r="149" spans="1:11" ht="13.5">
      <c r="A149" s="2" t="s">
        <v>297</v>
      </c>
      <c r="B149" s="2" t="s">
        <v>80</v>
      </c>
      <c r="C149" s="2" t="s">
        <v>298</v>
      </c>
      <c r="D149" s="2" t="s">
        <v>299</v>
      </c>
      <c r="E149" s="2" t="s">
        <v>300</v>
      </c>
      <c r="F149" s="2">
        <v>48.57</v>
      </c>
      <c r="G149" s="2">
        <v>79.8</v>
      </c>
      <c r="H149" s="2">
        <f>G149*0.4</f>
        <v>31.92</v>
      </c>
      <c r="I149" s="2">
        <f aca="true" t="shared" si="8" ref="I149:I184">F149+H149</f>
        <v>80.49000000000001</v>
      </c>
      <c r="J149" s="2">
        <v>1</v>
      </c>
      <c r="K149" s="8" t="s">
        <v>501</v>
      </c>
    </row>
    <row r="150" spans="1:11" ht="13.5">
      <c r="A150" s="2" t="s">
        <v>301</v>
      </c>
      <c r="B150" s="2" t="s">
        <v>81</v>
      </c>
      <c r="C150" s="2" t="s">
        <v>302</v>
      </c>
      <c r="D150" s="2" t="s">
        <v>299</v>
      </c>
      <c r="E150" s="2" t="s">
        <v>300</v>
      </c>
      <c r="F150" s="2">
        <v>42.75</v>
      </c>
      <c r="G150" s="2">
        <v>82.6</v>
      </c>
      <c r="H150" s="2">
        <f aca="true" t="shared" si="9" ref="H150:H184">G150*0.4</f>
        <v>33.04</v>
      </c>
      <c r="I150" s="2">
        <f t="shared" si="8"/>
        <v>75.78999999999999</v>
      </c>
      <c r="J150" s="2">
        <v>2</v>
      </c>
      <c r="K150" s="8"/>
    </row>
    <row r="151" spans="1:11" ht="13.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8"/>
    </row>
    <row r="152" spans="1:11" ht="13.5">
      <c r="A152" s="2" t="s">
        <v>303</v>
      </c>
      <c r="B152" s="2" t="s">
        <v>81</v>
      </c>
      <c r="C152" s="2" t="s">
        <v>304</v>
      </c>
      <c r="D152" s="2" t="s">
        <v>305</v>
      </c>
      <c r="E152" s="2" t="s">
        <v>300</v>
      </c>
      <c r="F152" s="2">
        <v>50.7</v>
      </c>
      <c r="G152" s="2">
        <v>85</v>
      </c>
      <c r="H152" s="2">
        <f>G152*0.4</f>
        <v>34</v>
      </c>
      <c r="I152" s="2">
        <f>F152+H152</f>
        <v>84.7</v>
      </c>
      <c r="J152" s="2">
        <v>1</v>
      </c>
      <c r="K152" s="8" t="s">
        <v>501</v>
      </c>
    </row>
    <row r="153" spans="1:11" ht="13.5">
      <c r="A153" s="2" t="s">
        <v>37</v>
      </c>
      <c r="B153" s="2" t="s">
        <v>81</v>
      </c>
      <c r="C153" s="2" t="s">
        <v>306</v>
      </c>
      <c r="D153" s="2" t="s">
        <v>305</v>
      </c>
      <c r="E153" s="2" t="s">
        <v>300</v>
      </c>
      <c r="F153" s="2">
        <v>47.94</v>
      </c>
      <c r="G153" s="2">
        <v>81.4</v>
      </c>
      <c r="H153" s="2">
        <f t="shared" si="9"/>
        <v>32.56</v>
      </c>
      <c r="I153" s="2">
        <f t="shared" si="8"/>
        <v>80.5</v>
      </c>
      <c r="J153" s="2">
        <v>2</v>
      </c>
      <c r="K153" s="8"/>
    </row>
    <row r="154" spans="1:11" ht="13.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8"/>
    </row>
    <row r="155" spans="1:11" ht="13.5">
      <c r="A155" s="2" t="s">
        <v>307</v>
      </c>
      <c r="B155" s="2" t="s">
        <v>81</v>
      </c>
      <c r="C155" s="2" t="s">
        <v>308</v>
      </c>
      <c r="D155" s="2" t="s">
        <v>309</v>
      </c>
      <c r="E155" s="2" t="s">
        <v>310</v>
      </c>
      <c r="F155" s="2">
        <v>40.17</v>
      </c>
      <c r="G155" s="2">
        <v>74.4</v>
      </c>
      <c r="H155" s="2">
        <f t="shared" si="9"/>
        <v>29.760000000000005</v>
      </c>
      <c r="I155" s="2">
        <f t="shared" si="8"/>
        <v>69.93</v>
      </c>
      <c r="J155" s="2">
        <v>1</v>
      </c>
      <c r="K155" s="8" t="s">
        <v>501</v>
      </c>
    </row>
    <row r="156" spans="1:11" ht="13.5">
      <c r="A156" s="2" t="s">
        <v>311</v>
      </c>
      <c r="B156" s="2" t="s">
        <v>80</v>
      </c>
      <c r="C156" s="2" t="s">
        <v>312</v>
      </c>
      <c r="D156" s="2" t="s">
        <v>309</v>
      </c>
      <c r="E156" s="2" t="s">
        <v>310</v>
      </c>
      <c r="F156" s="2">
        <v>37.05</v>
      </c>
      <c r="G156" s="2">
        <v>77</v>
      </c>
      <c r="H156" s="2">
        <f t="shared" si="9"/>
        <v>30.8</v>
      </c>
      <c r="I156" s="2">
        <f t="shared" si="8"/>
        <v>67.85</v>
      </c>
      <c r="J156" s="2">
        <v>2</v>
      </c>
      <c r="K156" s="8"/>
    </row>
    <row r="157" spans="1:11" ht="13.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8"/>
    </row>
    <row r="158" spans="1:11" ht="13.5">
      <c r="A158" s="2" t="s">
        <v>313</v>
      </c>
      <c r="B158" s="2" t="s">
        <v>81</v>
      </c>
      <c r="C158" s="2" t="s">
        <v>314</v>
      </c>
      <c r="D158" s="2" t="s">
        <v>315</v>
      </c>
      <c r="E158" s="2" t="s">
        <v>310</v>
      </c>
      <c r="F158" s="2">
        <v>50.46</v>
      </c>
      <c r="G158" s="2">
        <v>85</v>
      </c>
      <c r="H158" s="2">
        <f t="shared" si="9"/>
        <v>34</v>
      </c>
      <c r="I158" s="2">
        <f t="shared" si="8"/>
        <v>84.46000000000001</v>
      </c>
      <c r="J158" s="2">
        <v>1</v>
      </c>
      <c r="K158" s="8" t="s">
        <v>501</v>
      </c>
    </row>
    <row r="159" spans="1:11" ht="13.5">
      <c r="A159" s="2" t="s">
        <v>316</v>
      </c>
      <c r="B159" s="2" t="s">
        <v>80</v>
      </c>
      <c r="C159" s="2" t="s">
        <v>317</v>
      </c>
      <c r="D159" s="2" t="s">
        <v>315</v>
      </c>
      <c r="E159" s="2" t="s">
        <v>310</v>
      </c>
      <c r="F159" s="2">
        <v>50.04</v>
      </c>
      <c r="G159" s="2">
        <v>85.2</v>
      </c>
      <c r="H159" s="2">
        <f t="shared" si="9"/>
        <v>34.080000000000005</v>
      </c>
      <c r="I159" s="2">
        <f t="shared" si="8"/>
        <v>84.12</v>
      </c>
      <c r="J159" s="2">
        <v>2</v>
      </c>
      <c r="K159" s="8"/>
    </row>
    <row r="160" spans="1:11" ht="13.5">
      <c r="A160" s="2"/>
      <c r="B160" s="13"/>
      <c r="C160" s="2"/>
      <c r="D160" s="2"/>
      <c r="E160" s="2"/>
      <c r="F160" s="2"/>
      <c r="G160" s="2"/>
      <c r="H160" s="2"/>
      <c r="I160" s="2"/>
      <c r="J160" s="2"/>
      <c r="K160" s="8"/>
    </row>
    <row r="161" spans="1:11" ht="13.5">
      <c r="A161" s="2" t="s">
        <v>318</v>
      </c>
      <c r="B161" s="2" t="s">
        <v>80</v>
      </c>
      <c r="C161" s="2" t="s">
        <v>319</v>
      </c>
      <c r="D161" s="2" t="s">
        <v>320</v>
      </c>
      <c r="E161" s="2" t="s">
        <v>310</v>
      </c>
      <c r="F161" s="2">
        <v>45.6</v>
      </c>
      <c r="G161" s="2">
        <v>79.8</v>
      </c>
      <c r="H161" s="2">
        <f t="shared" si="9"/>
        <v>31.92</v>
      </c>
      <c r="I161" s="2">
        <f t="shared" si="8"/>
        <v>77.52000000000001</v>
      </c>
      <c r="J161" s="2">
        <v>1</v>
      </c>
      <c r="K161" s="8" t="s">
        <v>501</v>
      </c>
    </row>
    <row r="162" spans="1:11" ht="13.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8"/>
    </row>
    <row r="163" spans="1:11" ht="13.5">
      <c r="A163" s="2" t="s">
        <v>321</v>
      </c>
      <c r="B163" s="2" t="s">
        <v>81</v>
      </c>
      <c r="C163" s="2" t="s">
        <v>322</v>
      </c>
      <c r="D163" s="2" t="s">
        <v>323</v>
      </c>
      <c r="E163" s="2" t="s">
        <v>324</v>
      </c>
      <c r="F163" s="2">
        <v>50.19</v>
      </c>
      <c r="G163" s="2">
        <v>82.8</v>
      </c>
      <c r="H163" s="2">
        <f t="shared" si="9"/>
        <v>33.12</v>
      </c>
      <c r="I163" s="2">
        <f t="shared" si="8"/>
        <v>83.31</v>
      </c>
      <c r="J163" s="2">
        <v>1</v>
      </c>
      <c r="K163" s="8" t="s">
        <v>501</v>
      </c>
    </row>
    <row r="164" spans="1:11" ht="13.5">
      <c r="A164" s="2" t="s">
        <v>325</v>
      </c>
      <c r="B164" s="2" t="s">
        <v>80</v>
      </c>
      <c r="C164" s="2" t="s">
        <v>326</v>
      </c>
      <c r="D164" s="2" t="s">
        <v>323</v>
      </c>
      <c r="E164" s="2" t="s">
        <v>324</v>
      </c>
      <c r="F164" s="2">
        <v>49.71</v>
      </c>
      <c r="G164" s="2">
        <v>81.8</v>
      </c>
      <c r="H164" s="2">
        <f t="shared" si="9"/>
        <v>32.72</v>
      </c>
      <c r="I164" s="2">
        <f t="shared" si="8"/>
        <v>82.43</v>
      </c>
      <c r="J164" s="2">
        <v>2</v>
      </c>
      <c r="K164" s="8"/>
    </row>
    <row r="165" spans="1:11" ht="13.5">
      <c r="A165" s="2" t="s">
        <v>327</v>
      </c>
      <c r="B165" s="2" t="s">
        <v>81</v>
      </c>
      <c r="C165" s="2" t="s">
        <v>328</v>
      </c>
      <c r="D165" s="2">
        <v>181042</v>
      </c>
      <c r="E165" s="2" t="s">
        <v>324</v>
      </c>
      <c r="F165" s="2">
        <v>48.9</v>
      </c>
      <c r="G165" s="2">
        <v>83.4</v>
      </c>
      <c r="H165" s="2">
        <f t="shared" si="9"/>
        <v>33.36000000000001</v>
      </c>
      <c r="I165" s="2">
        <f t="shared" si="8"/>
        <v>82.26</v>
      </c>
      <c r="J165" s="2">
        <v>3</v>
      </c>
      <c r="K165" s="8"/>
    </row>
    <row r="166" spans="1:11" ht="13.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8"/>
    </row>
    <row r="167" spans="1:11" ht="13.5">
      <c r="A167" s="2" t="s">
        <v>329</v>
      </c>
      <c r="B167" s="2" t="s">
        <v>81</v>
      </c>
      <c r="C167" s="2" t="s">
        <v>330</v>
      </c>
      <c r="D167" s="2" t="s">
        <v>331</v>
      </c>
      <c r="E167" s="2" t="s">
        <v>324</v>
      </c>
      <c r="F167" s="2">
        <v>51.06</v>
      </c>
      <c r="G167" s="2">
        <v>84.2</v>
      </c>
      <c r="H167" s="2">
        <f t="shared" si="9"/>
        <v>33.68</v>
      </c>
      <c r="I167" s="2">
        <f t="shared" si="8"/>
        <v>84.74000000000001</v>
      </c>
      <c r="J167" s="2">
        <v>1</v>
      </c>
      <c r="K167" s="8" t="s">
        <v>501</v>
      </c>
    </row>
    <row r="168" spans="1:11" ht="13.5">
      <c r="A168" s="2" t="s">
        <v>332</v>
      </c>
      <c r="B168" s="2" t="s">
        <v>81</v>
      </c>
      <c r="C168" s="2" t="s">
        <v>333</v>
      </c>
      <c r="D168" s="2" t="s">
        <v>331</v>
      </c>
      <c r="E168" s="2" t="s">
        <v>324</v>
      </c>
      <c r="F168" s="2">
        <v>49.02</v>
      </c>
      <c r="G168" s="2">
        <v>79.8</v>
      </c>
      <c r="H168" s="2">
        <f t="shared" si="9"/>
        <v>31.92</v>
      </c>
      <c r="I168" s="2">
        <f t="shared" si="8"/>
        <v>80.94</v>
      </c>
      <c r="J168" s="2">
        <v>2</v>
      </c>
      <c r="K168" s="8"/>
    </row>
    <row r="169" spans="1:11" ht="13.5">
      <c r="A169" s="2" t="s">
        <v>334</v>
      </c>
      <c r="B169" s="2" t="s">
        <v>81</v>
      </c>
      <c r="C169" s="2" t="s">
        <v>335</v>
      </c>
      <c r="D169" s="2">
        <v>181043</v>
      </c>
      <c r="E169" s="2" t="s">
        <v>324</v>
      </c>
      <c r="F169" s="2">
        <v>48.6</v>
      </c>
      <c r="G169" s="2">
        <v>77.2</v>
      </c>
      <c r="H169" s="2">
        <f t="shared" si="9"/>
        <v>30.880000000000003</v>
      </c>
      <c r="I169" s="2">
        <f t="shared" si="8"/>
        <v>79.48</v>
      </c>
      <c r="J169" s="2">
        <v>3</v>
      </c>
      <c r="K169" s="8"/>
    </row>
    <row r="170" spans="1:11" ht="13.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8"/>
    </row>
    <row r="171" spans="1:11" ht="13.5">
      <c r="A171" s="2" t="s">
        <v>336</v>
      </c>
      <c r="B171" s="2" t="s">
        <v>81</v>
      </c>
      <c r="C171" s="2" t="s">
        <v>337</v>
      </c>
      <c r="D171" s="2" t="s">
        <v>338</v>
      </c>
      <c r="E171" s="2" t="s">
        <v>339</v>
      </c>
      <c r="F171" s="2">
        <v>51.57</v>
      </c>
      <c r="G171" s="2">
        <v>79.6</v>
      </c>
      <c r="H171" s="2">
        <f t="shared" si="9"/>
        <v>31.84</v>
      </c>
      <c r="I171" s="2">
        <f t="shared" si="8"/>
        <v>83.41</v>
      </c>
      <c r="J171" s="2">
        <v>1</v>
      </c>
      <c r="K171" s="8" t="s">
        <v>501</v>
      </c>
    </row>
    <row r="172" spans="1:11" ht="13.5">
      <c r="A172" s="2" t="s">
        <v>340</v>
      </c>
      <c r="B172" s="2" t="s">
        <v>81</v>
      </c>
      <c r="C172" s="2" t="s">
        <v>341</v>
      </c>
      <c r="D172" s="2" t="s">
        <v>338</v>
      </c>
      <c r="E172" s="2" t="s">
        <v>339</v>
      </c>
      <c r="F172" s="2">
        <v>49.08</v>
      </c>
      <c r="G172" s="2">
        <v>82.2</v>
      </c>
      <c r="H172" s="2">
        <f t="shared" si="9"/>
        <v>32.88</v>
      </c>
      <c r="I172" s="2">
        <f t="shared" si="8"/>
        <v>81.96000000000001</v>
      </c>
      <c r="J172" s="2">
        <v>2</v>
      </c>
      <c r="K172" s="8"/>
    </row>
    <row r="173" spans="1:11" ht="13.5">
      <c r="A173" s="2" t="s">
        <v>342</v>
      </c>
      <c r="B173" s="2" t="s">
        <v>81</v>
      </c>
      <c r="C173" s="2" t="s">
        <v>343</v>
      </c>
      <c r="D173" s="2">
        <v>181044</v>
      </c>
      <c r="E173" s="2" t="s">
        <v>339</v>
      </c>
      <c r="F173" s="2">
        <v>48.9</v>
      </c>
      <c r="G173" s="2">
        <v>80.6</v>
      </c>
      <c r="H173" s="2">
        <f t="shared" si="9"/>
        <v>32.24</v>
      </c>
      <c r="I173" s="2">
        <f t="shared" si="8"/>
        <v>81.14</v>
      </c>
      <c r="J173" s="2">
        <v>3</v>
      </c>
      <c r="K173" s="8"/>
    </row>
    <row r="174" spans="1:11" ht="13.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8"/>
    </row>
    <row r="175" spans="1:11" ht="13.5">
      <c r="A175" s="2" t="s">
        <v>344</v>
      </c>
      <c r="B175" s="2" t="s">
        <v>80</v>
      </c>
      <c r="C175" s="2" t="s">
        <v>345</v>
      </c>
      <c r="D175" s="2" t="s">
        <v>346</v>
      </c>
      <c r="E175" s="2" t="s">
        <v>347</v>
      </c>
      <c r="F175" s="2">
        <v>50.22</v>
      </c>
      <c r="G175" s="2">
        <v>83.4</v>
      </c>
      <c r="H175" s="2">
        <f t="shared" si="9"/>
        <v>33.36000000000001</v>
      </c>
      <c r="I175" s="2">
        <f t="shared" si="8"/>
        <v>83.58000000000001</v>
      </c>
      <c r="J175" s="2">
        <v>1</v>
      </c>
      <c r="K175" s="8" t="s">
        <v>501</v>
      </c>
    </row>
    <row r="176" spans="1:11" ht="13.5">
      <c r="A176" s="2" t="s">
        <v>348</v>
      </c>
      <c r="B176" s="2" t="s">
        <v>81</v>
      </c>
      <c r="C176" s="2" t="s">
        <v>349</v>
      </c>
      <c r="D176" s="2" t="s">
        <v>346</v>
      </c>
      <c r="E176" s="2" t="s">
        <v>347</v>
      </c>
      <c r="F176" s="2">
        <v>48.21</v>
      </c>
      <c r="G176" s="2">
        <v>80.6</v>
      </c>
      <c r="H176" s="2">
        <f t="shared" si="9"/>
        <v>32.24</v>
      </c>
      <c r="I176" s="2">
        <f t="shared" si="8"/>
        <v>80.45</v>
      </c>
      <c r="J176" s="2">
        <v>2</v>
      </c>
      <c r="K176" s="8"/>
    </row>
    <row r="177" spans="1:11" ht="13.5">
      <c r="A177" s="2" t="s">
        <v>350</v>
      </c>
      <c r="B177" s="2" t="s">
        <v>80</v>
      </c>
      <c r="C177" s="2" t="s">
        <v>351</v>
      </c>
      <c r="D177" s="2" t="s">
        <v>346</v>
      </c>
      <c r="E177" s="2" t="s">
        <v>347</v>
      </c>
      <c r="F177" s="2">
        <v>48.12</v>
      </c>
      <c r="G177" s="2">
        <v>77</v>
      </c>
      <c r="H177" s="2">
        <f t="shared" si="9"/>
        <v>30.8</v>
      </c>
      <c r="I177" s="2">
        <f t="shared" si="8"/>
        <v>78.92</v>
      </c>
      <c r="J177" s="2">
        <v>3</v>
      </c>
      <c r="K177" s="8"/>
    </row>
    <row r="178" spans="1:11" ht="13.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8"/>
    </row>
    <row r="179" spans="1:11" ht="13.5">
      <c r="A179" s="2" t="s">
        <v>352</v>
      </c>
      <c r="B179" s="2" t="s">
        <v>80</v>
      </c>
      <c r="C179" s="2" t="s">
        <v>353</v>
      </c>
      <c r="D179" s="2" t="s">
        <v>354</v>
      </c>
      <c r="E179" s="2" t="s">
        <v>355</v>
      </c>
      <c r="F179" s="2">
        <v>48.36</v>
      </c>
      <c r="G179" s="2">
        <v>81</v>
      </c>
      <c r="H179" s="2">
        <f t="shared" si="9"/>
        <v>32.4</v>
      </c>
      <c r="I179" s="2">
        <f t="shared" si="8"/>
        <v>80.75999999999999</v>
      </c>
      <c r="J179" s="2">
        <v>1</v>
      </c>
      <c r="K179" s="8" t="s">
        <v>501</v>
      </c>
    </row>
    <row r="180" spans="1:11" ht="13.5">
      <c r="A180" s="2" t="s">
        <v>356</v>
      </c>
      <c r="B180" s="2" t="s">
        <v>81</v>
      </c>
      <c r="C180" s="2" t="s">
        <v>357</v>
      </c>
      <c r="D180" s="2" t="s">
        <v>354</v>
      </c>
      <c r="E180" s="2" t="s">
        <v>355</v>
      </c>
      <c r="F180" s="2">
        <v>46.59</v>
      </c>
      <c r="G180" s="2">
        <v>80.4</v>
      </c>
      <c r="H180" s="2">
        <f t="shared" si="9"/>
        <v>32.160000000000004</v>
      </c>
      <c r="I180" s="2">
        <f t="shared" si="8"/>
        <v>78.75</v>
      </c>
      <c r="J180" s="2">
        <v>2</v>
      </c>
      <c r="K180" s="8"/>
    </row>
    <row r="181" spans="1:11" ht="13.5">
      <c r="A181" s="2" t="s">
        <v>358</v>
      </c>
      <c r="B181" s="2" t="s">
        <v>81</v>
      </c>
      <c r="C181" s="2" t="s">
        <v>359</v>
      </c>
      <c r="D181" s="2" t="s">
        <v>354</v>
      </c>
      <c r="E181" s="2" t="s">
        <v>355</v>
      </c>
      <c r="F181" s="2">
        <v>46.05</v>
      </c>
      <c r="G181" s="2">
        <v>77.8</v>
      </c>
      <c r="H181" s="2">
        <f t="shared" si="9"/>
        <v>31.12</v>
      </c>
      <c r="I181" s="2">
        <f t="shared" si="8"/>
        <v>77.17</v>
      </c>
      <c r="J181" s="2">
        <v>3</v>
      </c>
      <c r="K181" s="8"/>
    </row>
    <row r="182" spans="1:11" ht="13.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8"/>
    </row>
    <row r="183" spans="1:11" ht="13.5">
      <c r="A183" s="2" t="s">
        <v>360</v>
      </c>
      <c r="B183" s="2" t="s">
        <v>80</v>
      </c>
      <c r="C183" s="2" t="s">
        <v>361</v>
      </c>
      <c r="D183" s="2" t="s">
        <v>362</v>
      </c>
      <c r="E183" s="2" t="s">
        <v>355</v>
      </c>
      <c r="F183" s="2">
        <v>52.02</v>
      </c>
      <c r="G183" s="2">
        <v>83</v>
      </c>
      <c r="H183" s="2">
        <f t="shared" si="9"/>
        <v>33.2</v>
      </c>
      <c r="I183" s="2">
        <f t="shared" si="8"/>
        <v>85.22</v>
      </c>
      <c r="J183" s="2">
        <v>1</v>
      </c>
      <c r="K183" s="8" t="s">
        <v>501</v>
      </c>
    </row>
    <row r="184" spans="1:11" ht="13.5">
      <c r="A184" s="2" t="s">
        <v>363</v>
      </c>
      <c r="B184" s="2" t="s">
        <v>80</v>
      </c>
      <c r="C184" s="2" t="s">
        <v>364</v>
      </c>
      <c r="D184" s="2" t="s">
        <v>362</v>
      </c>
      <c r="E184" s="2" t="s">
        <v>355</v>
      </c>
      <c r="F184" s="2">
        <v>49.53</v>
      </c>
      <c r="G184" s="2">
        <v>80.4</v>
      </c>
      <c r="H184" s="2">
        <f t="shared" si="9"/>
        <v>32.160000000000004</v>
      </c>
      <c r="I184" s="2">
        <f t="shared" si="8"/>
        <v>81.69</v>
      </c>
      <c r="J184" s="2">
        <v>2</v>
      </c>
      <c r="K184" s="8"/>
    </row>
    <row r="185" spans="1:11" ht="13.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8"/>
    </row>
    <row r="186" spans="1:11" ht="13.5">
      <c r="A186" s="2" t="s">
        <v>365</v>
      </c>
      <c r="B186" s="2" t="s">
        <v>81</v>
      </c>
      <c r="C186" s="2" t="s">
        <v>366</v>
      </c>
      <c r="D186" s="2" t="s">
        <v>367</v>
      </c>
      <c r="E186" s="2" t="s">
        <v>355</v>
      </c>
      <c r="F186" s="2">
        <v>49.17</v>
      </c>
      <c r="G186" s="2">
        <v>78</v>
      </c>
      <c r="H186" s="2">
        <f>G186*0.4</f>
        <v>31.200000000000003</v>
      </c>
      <c r="I186" s="2">
        <f>F186+H186</f>
        <v>80.37</v>
      </c>
      <c r="J186" s="2">
        <v>1</v>
      </c>
      <c r="K186" s="8" t="s">
        <v>501</v>
      </c>
    </row>
    <row r="187" spans="1:11" ht="13.5">
      <c r="A187" s="2" t="s">
        <v>368</v>
      </c>
      <c r="B187" s="2" t="s">
        <v>80</v>
      </c>
      <c r="C187" s="2" t="s">
        <v>369</v>
      </c>
      <c r="D187" s="2" t="s">
        <v>367</v>
      </c>
      <c r="E187" s="2" t="s">
        <v>355</v>
      </c>
      <c r="F187" s="2">
        <v>46.2</v>
      </c>
      <c r="G187" s="2">
        <v>78.6</v>
      </c>
      <c r="H187" s="2">
        <f>G187*0.4</f>
        <v>31.439999999999998</v>
      </c>
      <c r="I187" s="2">
        <f>F187+H187</f>
        <v>77.64</v>
      </c>
      <c r="J187" s="2">
        <v>2</v>
      </c>
      <c r="K187" s="8"/>
    </row>
    <row r="188" spans="1:11" ht="13.5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8"/>
    </row>
    <row r="189" spans="1:11" ht="13.5">
      <c r="A189" s="2" t="s">
        <v>370</v>
      </c>
      <c r="B189" s="2" t="s">
        <v>81</v>
      </c>
      <c r="C189" s="2" t="s">
        <v>371</v>
      </c>
      <c r="D189" s="2" t="s">
        <v>372</v>
      </c>
      <c r="E189" s="2" t="s">
        <v>355</v>
      </c>
      <c r="F189" s="2">
        <v>48.51</v>
      </c>
      <c r="G189" s="2">
        <v>80.2</v>
      </c>
      <c r="H189" s="2">
        <f>G189*0.4</f>
        <v>32.080000000000005</v>
      </c>
      <c r="I189" s="2">
        <f>F189+H189</f>
        <v>80.59</v>
      </c>
      <c r="J189" s="2">
        <v>1</v>
      </c>
      <c r="K189" s="8" t="s">
        <v>501</v>
      </c>
    </row>
    <row r="190" spans="1:11" ht="13.5">
      <c r="A190" s="2" t="s">
        <v>373</v>
      </c>
      <c r="B190" s="2" t="s">
        <v>80</v>
      </c>
      <c r="C190" s="2" t="s">
        <v>374</v>
      </c>
      <c r="D190" s="2" t="s">
        <v>372</v>
      </c>
      <c r="E190" s="2" t="s">
        <v>355</v>
      </c>
      <c r="F190" s="2">
        <v>49.26</v>
      </c>
      <c r="G190" s="2">
        <v>77.8</v>
      </c>
      <c r="H190" s="2">
        <f>G190*0.4</f>
        <v>31.12</v>
      </c>
      <c r="I190" s="2">
        <f aca="true" t="shared" si="10" ref="I190:I217">F190+H190</f>
        <v>80.38</v>
      </c>
      <c r="J190" s="2">
        <v>2</v>
      </c>
      <c r="K190" s="8"/>
    </row>
    <row r="191" spans="1:11" ht="13.5">
      <c r="A191" s="2" t="s">
        <v>375</v>
      </c>
      <c r="B191" s="2" t="s">
        <v>81</v>
      </c>
      <c r="C191" s="2" t="s">
        <v>376</v>
      </c>
      <c r="D191" s="2" t="s">
        <v>372</v>
      </c>
      <c r="E191" s="2" t="s">
        <v>355</v>
      </c>
      <c r="F191" s="2">
        <v>46.92</v>
      </c>
      <c r="G191" s="2" t="s">
        <v>498</v>
      </c>
      <c r="H191" s="2"/>
      <c r="I191" s="2"/>
      <c r="J191" s="2"/>
      <c r="K191" s="8"/>
    </row>
    <row r="192" spans="1:11" ht="13.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8"/>
    </row>
    <row r="193" spans="1:11" ht="13.5">
      <c r="A193" s="2" t="s">
        <v>377</v>
      </c>
      <c r="B193" s="2" t="s">
        <v>81</v>
      </c>
      <c r="C193" s="2" t="s">
        <v>378</v>
      </c>
      <c r="D193" s="2" t="s">
        <v>379</v>
      </c>
      <c r="E193" s="2" t="s">
        <v>380</v>
      </c>
      <c r="F193" s="2">
        <v>47.34</v>
      </c>
      <c r="G193" s="2">
        <v>79.6</v>
      </c>
      <c r="H193" s="2">
        <f aca="true" t="shared" si="11" ref="H193:H217">G193*0.4</f>
        <v>31.84</v>
      </c>
      <c r="I193" s="2">
        <f t="shared" si="10"/>
        <v>79.18</v>
      </c>
      <c r="J193" s="2">
        <v>1</v>
      </c>
      <c r="K193" s="8" t="s">
        <v>501</v>
      </c>
    </row>
    <row r="194" spans="1:11" ht="13.5">
      <c r="A194" s="2" t="s">
        <v>381</v>
      </c>
      <c r="B194" s="2" t="s">
        <v>81</v>
      </c>
      <c r="C194" s="2" t="s">
        <v>382</v>
      </c>
      <c r="D194" s="2" t="s">
        <v>379</v>
      </c>
      <c r="E194" s="2" t="s">
        <v>380</v>
      </c>
      <c r="F194" s="2">
        <v>44.309999999999995</v>
      </c>
      <c r="G194" s="2">
        <v>82.4</v>
      </c>
      <c r="H194" s="2">
        <f t="shared" si="11"/>
        <v>32.96</v>
      </c>
      <c r="I194" s="2">
        <f t="shared" si="10"/>
        <v>77.27</v>
      </c>
      <c r="J194" s="2">
        <v>2</v>
      </c>
      <c r="K194" s="8"/>
    </row>
    <row r="195" spans="1:11" ht="13.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8"/>
    </row>
    <row r="196" spans="1:11" ht="13.5">
      <c r="A196" s="2" t="s">
        <v>383</v>
      </c>
      <c r="B196" s="2" t="s">
        <v>80</v>
      </c>
      <c r="C196" s="2" t="s">
        <v>384</v>
      </c>
      <c r="D196" s="2" t="s">
        <v>385</v>
      </c>
      <c r="E196" s="2" t="s">
        <v>386</v>
      </c>
      <c r="F196" s="2">
        <v>49.77</v>
      </c>
      <c r="G196" s="2">
        <v>87.6</v>
      </c>
      <c r="H196" s="2">
        <f>G196*0.4</f>
        <v>35.04</v>
      </c>
      <c r="I196" s="2">
        <f>F196+H196</f>
        <v>84.81</v>
      </c>
      <c r="J196" s="2">
        <v>1</v>
      </c>
      <c r="K196" s="8" t="s">
        <v>501</v>
      </c>
    </row>
    <row r="197" spans="1:11" ht="13.5">
      <c r="A197" s="2" t="s">
        <v>387</v>
      </c>
      <c r="B197" s="2" t="s">
        <v>80</v>
      </c>
      <c r="C197" s="2" t="s">
        <v>388</v>
      </c>
      <c r="D197" s="2" t="s">
        <v>385</v>
      </c>
      <c r="E197" s="2" t="s">
        <v>386</v>
      </c>
      <c r="F197" s="2">
        <v>49.709999999999994</v>
      </c>
      <c r="G197" s="2">
        <v>85.4</v>
      </c>
      <c r="H197" s="2">
        <f t="shared" si="11"/>
        <v>34.160000000000004</v>
      </c>
      <c r="I197" s="2">
        <f t="shared" si="10"/>
        <v>83.87</v>
      </c>
      <c r="J197" s="2">
        <v>2</v>
      </c>
      <c r="K197" s="8"/>
    </row>
    <row r="198" spans="1:11" ht="13.5">
      <c r="A198" s="2" t="s">
        <v>389</v>
      </c>
      <c r="B198" s="2" t="s">
        <v>80</v>
      </c>
      <c r="C198" s="2" t="s">
        <v>390</v>
      </c>
      <c r="D198" s="2" t="s">
        <v>385</v>
      </c>
      <c r="E198" s="2" t="s">
        <v>386</v>
      </c>
      <c r="F198" s="2">
        <v>48.6</v>
      </c>
      <c r="G198" s="2">
        <v>79.2</v>
      </c>
      <c r="H198" s="2">
        <f t="shared" si="11"/>
        <v>31.680000000000003</v>
      </c>
      <c r="I198" s="2">
        <f t="shared" si="10"/>
        <v>80.28</v>
      </c>
      <c r="J198" s="2">
        <v>3</v>
      </c>
      <c r="K198" s="8"/>
    </row>
    <row r="199" spans="1:11" ht="13.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8"/>
    </row>
    <row r="200" spans="1:11" ht="13.5">
      <c r="A200" s="2" t="s">
        <v>391</v>
      </c>
      <c r="B200" s="2" t="s">
        <v>80</v>
      </c>
      <c r="C200" s="2" t="s">
        <v>392</v>
      </c>
      <c r="D200" s="2" t="s">
        <v>393</v>
      </c>
      <c r="E200" s="2" t="s">
        <v>386</v>
      </c>
      <c r="F200" s="2">
        <v>50.76</v>
      </c>
      <c r="G200" s="2">
        <v>82.6</v>
      </c>
      <c r="H200" s="2">
        <f>G200*0.4</f>
        <v>33.04</v>
      </c>
      <c r="I200" s="2">
        <f>F200+H200</f>
        <v>83.8</v>
      </c>
      <c r="J200" s="2">
        <v>1</v>
      </c>
      <c r="K200" s="8" t="s">
        <v>501</v>
      </c>
    </row>
    <row r="201" spans="1:11" ht="13.5">
      <c r="A201" s="2" t="s">
        <v>394</v>
      </c>
      <c r="B201" s="2" t="s">
        <v>80</v>
      </c>
      <c r="C201" s="2" t="s">
        <v>395</v>
      </c>
      <c r="D201" s="2" t="s">
        <v>393</v>
      </c>
      <c r="E201" s="2" t="s">
        <v>386</v>
      </c>
      <c r="F201" s="2">
        <v>50.07</v>
      </c>
      <c r="G201" s="2">
        <v>83.4</v>
      </c>
      <c r="H201" s="2">
        <f t="shared" si="11"/>
        <v>33.36000000000001</v>
      </c>
      <c r="I201" s="2">
        <f t="shared" si="10"/>
        <v>83.43</v>
      </c>
      <c r="J201" s="2">
        <v>2</v>
      </c>
      <c r="K201" s="8" t="s">
        <v>501</v>
      </c>
    </row>
    <row r="202" spans="1:11" ht="13.5">
      <c r="A202" s="2" t="s">
        <v>396</v>
      </c>
      <c r="B202" s="2" t="s">
        <v>80</v>
      </c>
      <c r="C202" s="2" t="s">
        <v>397</v>
      </c>
      <c r="D202" s="2" t="s">
        <v>393</v>
      </c>
      <c r="E202" s="2" t="s">
        <v>386</v>
      </c>
      <c r="F202" s="2">
        <v>49.17</v>
      </c>
      <c r="G202" s="2">
        <v>85.4</v>
      </c>
      <c r="H202" s="2">
        <f>G202*0.4</f>
        <v>34.160000000000004</v>
      </c>
      <c r="I202" s="2">
        <f>F202+H202</f>
        <v>83.33000000000001</v>
      </c>
      <c r="J202" s="2">
        <v>3</v>
      </c>
      <c r="K202" s="8" t="s">
        <v>501</v>
      </c>
    </row>
    <row r="203" spans="1:11" ht="13.5">
      <c r="A203" s="2" t="s">
        <v>398</v>
      </c>
      <c r="B203" s="2" t="s">
        <v>80</v>
      </c>
      <c r="C203" s="2" t="s">
        <v>399</v>
      </c>
      <c r="D203" s="2" t="s">
        <v>393</v>
      </c>
      <c r="E203" s="2" t="s">
        <v>386</v>
      </c>
      <c r="F203" s="2">
        <v>49.59</v>
      </c>
      <c r="G203" s="2">
        <v>81.8</v>
      </c>
      <c r="H203" s="2">
        <f t="shared" si="11"/>
        <v>32.72</v>
      </c>
      <c r="I203" s="2">
        <f t="shared" si="10"/>
        <v>82.31</v>
      </c>
      <c r="J203" s="2">
        <v>4</v>
      </c>
      <c r="K203" s="8"/>
    </row>
    <row r="204" spans="1:11" ht="13.5">
      <c r="A204" s="2" t="s">
        <v>400</v>
      </c>
      <c r="B204" s="2" t="s">
        <v>80</v>
      </c>
      <c r="C204" s="2" t="s">
        <v>401</v>
      </c>
      <c r="D204" s="2" t="s">
        <v>393</v>
      </c>
      <c r="E204" s="2" t="s">
        <v>386</v>
      </c>
      <c r="F204" s="2">
        <v>48.809999999999995</v>
      </c>
      <c r="G204" s="2">
        <v>82.2</v>
      </c>
      <c r="H204" s="2">
        <f>G204*0.4</f>
        <v>32.88</v>
      </c>
      <c r="I204" s="2">
        <f>F204+H204</f>
        <v>81.69</v>
      </c>
      <c r="J204" s="2">
        <v>5</v>
      </c>
      <c r="K204" s="8"/>
    </row>
    <row r="205" spans="1:11" ht="13.5">
      <c r="A205" s="2" t="s">
        <v>402</v>
      </c>
      <c r="B205" s="2" t="s">
        <v>80</v>
      </c>
      <c r="C205" s="2" t="s">
        <v>403</v>
      </c>
      <c r="D205" s="2" t="s">
        <v>393</v>
      </c>
      <c r="E205" s="2" t="s">
        <v>386</v>
      </c>
      <c r="F205" s="2">
        <v>48.629999999999995</v>
      </c>
      <c r="G205" s="2">
        <v>80.8</v>
      </c>
      <c r="H205" s="2">
        <f>G205*0.4</f>
        <v>32.32</v>
      </c>
      <c r="I205" s="2">
        <f>F205+H205</f>
        <v>80.94999999999999</v>
      </c>
      <c r="J205" s="2">
        <v>6</v>
      </c>
      <c r="K205" s="8"/>
    </row>
    <row r="206" spans="1:11" ht="13.5">
      <c r="A206" s="2" t="s">
        <v>404</v>
      </c>
      <c r="B206" s="2" t="s">
        <v>80</v>
      </c>
      <c r="C206" s="2" t="s">
        <v>405</v>
      </c>
      <c r="D206" s="2" t="s">
        <v>393</v>
      </c>
      <c r="E206" s="2" t="s">
        <v>386</v>
      </c>
      <c r="F206" s="2">
        <v>48.42</v>
      </c>
      <c r="G206" s="2">
        <v>79.8</v>
      </c>
      <c r="H206" s="2">
        <f>G206*0.4</f>
        <v>31.92</v>
      </c>
      <c r="I206" s="2">
        <f>F206+H206</f>
        <v>80.34</v>
      </c>
      <c r="J206" s="2">
        <v>7</v>
      </c>
      <c r="K206" s="8"/>
    </row>
    <row r="207" spans="1:11" ht="13.5">
      <c r="A207" s="2" t="s">
        <v>406</v>
      </c>
      <c r="B207" s="2" t="s">
        <v>81</v>
      </c>
      <c r="C207" s="2" t="s">
        <v>407</v>
      </c>
      <c r="D207" s="2" t="s">
        <v>393</v>
      </c>
      <c r="E207" s="2" t="s">
        <v>386</v>
      </c>
      <c r="F207" s="2">
        <v>48.959999999999994</v>
      </c>
      <c r="G207" s="2">
        <v>77.6</v>
      </c>
      <c r="H207" s="2">
        <f>G207*0.4</f>
        <v>31.04</v>
      </c>
      <c r="I207" s="2">
        <f>F207+H207</f>
        <v>80</v>
      </c>
      <c r="J207" s="2">
        <v>8</v>
      </c>
      <c r="K207" s="8"/>
    </row>
    <row r="208" spans="1:11" ht="13.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8"/>
    </row>
    <row r="209" spans="1:11" ht="13.5">
      <c r="A209" s="2" t="s">
        <v>408</v>
      </c>
      <c r="B209" s="2" t="s">
        <v>80</v>
      </c>
      <c r="C209" s="2" t="s">
        <v>409</v>
      </c>
      <c r="D209" s="2" t="s">
        <v>410</v>
      </c>
      <c r="E209" s="2" t="s">
        <v>411</v>
      </c>
      <c r="F209" s="2">
        <v>49.26</v>
      </c>
      <c r="G209" s="2">
        <v>83</v>
      </c>
      <c r="H209" s="2">
        <f t="shared" si="11"/>
        <v>33.2</v>
      </c>
      <c r="I209" s="2">
        <f t="shared" si="10"/>
        <v>82.46000000000001</v>
      </c>
      <c r="J209" s="2">
        <v>1</v>
      </c>
      <c r="K209" s="8" t="s">
        <v>501</v>
      </c>
    </row>
    <row r="210" spans="1:11" ht="13.5">
      <c r="A210" s="2" t="s">
        <v>412</v>
      </c>
      <c r="B210" s="2" t="s">
        <v>80</v>
      </c>
      <c r="C210" s="2" t="s">
        <v>413</v>
      </c>
      <c r="D210" s="2" t="s">
        <v>410</v>
      </c>
      <c r="E210" s="2" t="s">
        <v>411</v>
      </c>
      <c r="F210" s="2">
        <v>47.879999999999995</v>
      </c>
      <c r="G210" s="2">
        <v>84.6</v>
      </c>
      <c r="H210" s="2">
        <f t="shared" si="11"/>
        <v>33.839999999999996</v>
      </c>
      <c r="I210" s="2">
        <f t="shared" si="10"/>
        <v>81.72</v>
      </c>
      <c r="J210" s="2">
        <v>2</v>
      </c>
      <c r="K210" s="8" t="s">
        <v>501</v>
      </c>
    </row>
    <row r="211" spans="1:11" ht="13.5">
      <c r="A211" s="2" t="s">
        <v>414</v>
      </c>
      <c r="B211" s="2" t="s">
        <v>81</v>
      </c>
      <c r="C211" s="2" t="s">
        <v>415</v>
      </c>
      <c r="D211" s="2" t="s">
        <v>410</v>
      </c>
      <c r="E211" s="2" t="s">
        <v>411</v>
      </c>
      <c r="F211" s="2">
        <v>46.47</v>
      </c>
      <c r="G211" s="2">
        <v>84.6</v>
      </c>
      <c r="H211" s="2">
        <f t="shared" si="11"/>
        <v>33.839999999999996</v>
      </c>
      <c r="I211" s="2">
        <f t="shared" si="10"/>
        <v>80.31</v>
      </c>
      <c r="J211" s="2">
        <v>3</v>
      </c>
      <c r="K211" s="8"/>
    </row>
    <row r="212" spans="1:11" ht="13.5">
      <c r="A212" s="2" t="s">
        <v>416</v>
      </c>
      <c r="B212" s="2" t="s">
        <v>81</v>
      </c>
      <c r="C212" s="2" t="s">
        <v>417</v>
      </c>
      <c r="D212" s="2" t="s">
        <v>410</v>
      </c>
      <c r="E212" s="2" t="s">
        <v>411</v>
      </c>
      <c r="F212" s="2">
        <v>45.51</v>
      </c>
      <c r="G212" s="2">
        <v>80.2</v>
      </c>
      <c r="H212" s="2">
        <f t="shared" si="11"/>
        <v>32.080000000000005</v>
      </c>
      <c r="I212" s="2">
        <f t="shared" si="10"/>
        <v>77.59</v>
      </c>
      <c r="J212" s="2">
        <v>4</v>
      </c>
      <c r="K212" s="8"/>
    </row>
    <row r="213" spans="1:11" ht="13.5">
      <c r="A213" s="2" t="s">
        <v>418</v>
      </c>
      <c r="B213" s="2" t="s">
        <v>81</v>
      </c>
      <c r="C213" s="2" t="s">
        <v>419</v>
      </c>
      <c r="D213" s="2" t="s">
        <v>410</v>
      </c>
      <c r="E213" s="2" t="s">
        <v>411</v>
      </c>
      <c r="F213" s="2">
        <v>45.09</v>
      </c>
      <c r="G213" s="2">
        <v>78.4</v>
      </c>
      <c r="H213" s="2">
        <f>G213*0.4</f>
        <v>31.360000000000003</v>
      </c>
      <c r="I213" s="2">
        <f>F213+H213</f>
        <v>76.45</v>
      </c>
      <c r="J213" s="2">
        <v>5</v>
      </c>
      <c r="K213" s="8"/>
    </row>
    <row r="214" spans="1:11" ht="13.5">
      <c r="A214" s="2" t="s">
        <v>420</v>
      </c>
      <c r="B214" s="2" t="s">
        <v>80</v>
      </c>
      <c r="C214" s="2" t="s">
        <v>421</v>
      </c>
      <c r="D214" s="2" t="s">
        <v>410</v>
      </c>
      <c r="E214" s="2" t="s">
        <v>411</v>
      </c>
      <c r="F214" s="2">
        <v>45.9</v>
      </c>
      <c r="G214" s="2">
        <v>75.4</v>
      </c>
      <c r="H214" s="2">
        <f t="shared" si="11"/>
        <v>30.160000000000004</v>
      </c>
      <c r="I214" s="2">
        <f t="shared" si="10"/>
        <v>76.06</v>
      </c>
      <c r="J214" s="2">
        <v>6</v>
      </c>
      <c r="K214" s="8"/>
    </row>
    <row r="215" spans="1:11" ht="13.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8"/>
    </row>
    <row r="216" spans="1:11" ht="13.5">
      <c r="A216" s="2" t="s">
        <v>422</v>
      </c>
      <c r="B216" s="2" t="s">
        <v>81</v>
      </c>
      <c r="C216" s="2" t="s">
        <v>423</v>
      </c>
      <c r="D216" s="2" t="s">
        <v>424</v>
      </c>
      <c r="E216" s="2" t="s">
        <v>425</v>
      </c>
      <c r="F216" s="2">
        <v>50.64</v>
      </c>
      <c r="G216" s="2">
        <v>84.6</v>
      </c>
      <c r="H216" s="2">
        <f t="shared" si="11"/>
        <v>33.839999999999996</v>
      </c>
      <c r="I216" s="2">
        <f t="shared" si="10"/>
        <v>84.47999999999999</v>
      </c>
      <c r="J216" s="2">
        <v>1</v>
      </c>
      <c r="K216" s="8" t="s">
        <v>501</v>
      </c>
    </row>
    <row r="217" spans="1:11" ht="13.5">
      <c r="A217" s="2" t="s">
        <v>426</v>
      </c>
      <c r="B217" s="2" t="s">
        <v>81</v>
      </c>
      <c r="C217" s="2" t="s">
        <v>427</v>
      </c>
      <c r="D217" s="2" t="s">
        <v>424</v>
      </c>
      <c r="E217" s="2" t="s">
        <v>425</v>
      </c>
      <c r="F217" s="2">
        <v>50.55</v>
      </c>
      <c r="G217" s="2">
        <v>77</v>
      </c>
      <c r="H217" s="2">
        <f t="shared" si="11"/>
        <v>30.8</v>
      </c>
      <c r="I217" s="2">
        <f t="shared" si="10"/>
        <v>81.35</v>
      </c>
      <c r="J217" s="2">
        <v>2</v>
      </c>
      <c r="K217" s="8"/>
    </row>
    <row r="218" spans="1:11" ht="13.5">
      <c r="A218" s="2" t="s">
        <v>428</v>
      </c>
      <c r="B218" s="2" t="s">
        <v>81</v>
      </c>
      <c r="C218" s="2" t="s">
        <v>429</v>
      </c>
      <c r="D218" s="2" t="s">
        <v>424</v>
      </c>
      <c r="E218" s="2" t="s">
        <v>425</v>
      </c>
      <c r="F218" s="2">
        <v>47.52</v>
      </c>
      <c r="G218" s="2" t="s">
        <v>498</v>
      </c>
      <c r="H218" s="2"/>
      <c r="I218" s="2"/>
      <c r="J218" s="2"/>
      <c r="K218" s="8"/>
    </row>
    <row r="219" spans="1:11" ht="13.5">
      <c r="A219" s="10"/>
      <c r="B219" s="10"/>
      <c r="C219" s="10"/>
      <c r="D219" s="10"/>
      <c r="E219" s="10"/>
      <c r="F219" s="10"/>
      <c r="G219" s="10"/>
      <c r="H219" s="10"/>
      <c r="I219" s="10"/>
      <c r="J219" s="10"/>
      <c r="K219" s="8"/>
    </row>
    <row r="220" spans="1:11" ht="13.5">
      <c r="A220" s="2" t="s">
        <v>430</v>
      </c>
      <c r="B220" s="2" t="s">
        <v>80</v>
      </c>
      <c r="C220" s="2" t="s">
        <v>431</v>
      </c>
      <c r="D220" s="2" t="s">
        <v>432</v>
      </c>
      <c r="E220" s="2" t="s">
        <v>425</v>
      </c>
      <c r="F220" s="2">
        <v>49.5</v>
      </c>
      <c r="G220" s="2">
        <v>79.8</v>
      </c>
      <c r="H220" s="2">
        <f>G220*0.4</f>
        <v>31.92</v>
      </c>
      <c r="I220" s="2">
        <f>F220+H220</f>
        <v>81.42</v>
      </c>
      <c r="J220" s="2">
        <v>1</v>
      </c>
      <c r="K220" s="8" t="s">
        <v>501</v>
      </c>
    </row>
    <row r="221" spans="1:11" ht="13.5">
      <c r="A221" s="2" t="s">
        <v>433</v>
      </c>
      <c r="B221" s="2" t="s">
        <v>81</v>
      </c>
      <c r="C221" s="2" t="s">
        <v>434</v>
      </c>
      <c r="D221" s="2" t="s">
        <v>432</v>
      </c>
      <c r="E221" s="2" t="s">
        <v>425</v>
      </c>
      <c r="F221" s="2">
        <v>48.779999999999994</v>
      </c>
      <c r="G221" s="2">
        <v>79.4</v>
      </c>
      <c r="H221" s="2">
        <f>G221*0.4</f>
        <v>31.760000000000005</v>
      </c>
      <c r="I221" s="2">
        <f>F221+H221</f>
        <v>80.53999999999999</v>
      </c>
      <c r="J221" s="2">
        <v>2</v>
      </c>
      <c r="K221" s="8"/>
    </row>
    <row r="222" spans="1:11" ht="13.5">
      <c r="A222" s="2" t="s">
        <v>435</v>
      </c>
      <c r="B222" s="2" t="s">
        <v>436</v>
      </c>
      <c r="C222" s="2" t="s">
        <v>437</v>
      </c>
      <c r="D222" s="2" t="s">
        <v>432</v>
      </c>
      <c r="E222" s="2" t="s">
        <v>425</v>
      </c>
      <c r="F222" s="2">
        <v>47.940000000000005</v>
      </c>
      <c r="G222" s="2" t="s">
        <v>498</v>
      </c>
      <c r="H222" s="2"/>
      <c r="I222" s="2"/>
      <c r="J222" s="2"/>
      <c r="K222" s="8"/>
    </row>
    <row r="223" spans="1:11" ht="13.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8"/>
    </row>
    <row r="224" spans="1:11" ht="13.5">
      <c r="A224" s="2" t="s">
        <v>438</v>
      </c>
      <c r="B224" s="2" t="s">
        <v>81</v>
      </c>
      <c r="C224" s="2" t="s">
        <v>439</v>
      </c>
      <c r="D224" s="2" t="s">
        <v>440</v>
      </c>
      <c r="E224" s="2" t="s">
        <v>425</v>
      </c>
      <c r="F224" s="2">
        <v>48.51</v>
      </c>
      <c r="G224" s="2">
        <v>81.2</v>
      </c>
      <c r="H224" s="2">
        <f>G224*0.4</f>
        <v>32.480000000000004</v>
      </c>
      <c r="I224" s="2">
        <f>F224+H224</f>
        <v>80.99000000000001</v>
      </c>
      <c r="J224" s="2">
        <v>1</v>
      </c>
      <c r="K224" s="8" t="s">
        <v>501</v>
      </c>
    </row>
    <row r="225" spans="1:11" ht="13.5">
      <c r="A225" s="2" t="s">
        <v>441</v>
      </c>
      <c r="B225" s="2" t="s">
        <v>81</v>
      </c>
      <c r="C225" s="2" t="s">
        <v>442</v>
      </c>
      <c r="D225" s="2" t="s">
        <v>440</v>
      </c>
      <c r="E225" s="2" t="s">
        <v>425</v>
      </c>
      <c r="F225" s="2">
        <v>48.35999999999999</v>
      </c>
      <c r="G225" s="2">
        <v>78.8</v>
      </c>
      <c r="H225" s="2">
        <f>G225*0.4</f>
        <v>31.52</v>
      </c>
      <c r="I225" s="2">
        <f>F225+H225</f>
        <v>79.88</v>
      </c>
      <c r="J225" s="2">
        <v>2</v>
      </c>
      <c r="K225" s="8"/>
    </row>
    <row r="226" spans="1:11" ht="13.5">
      <c r="A226" s="2" t="s">
        <v>443</v>
      </c>
      <c r="B226" s="2" t="s">
        <v>81</v>
      </c>
      <c r="C226" s="2" t="s">
        <v>444</v>
      </c>
      <c r="D226" s="2" t="s">
        <v>440</v>
      </c>
      <c r="E226" s="2" t="s">
        <v>425</v>
      </c>
      <c r="F226" s="2">
        <v>47.940000000000005</v>
      </c>
      <c r="G226" s="2">
        <v>78.4</v>
      </c>
      <c r="H226" s="2">
        <f>G226*0.4</f>
        <v>31.360000000000003</v>
      </c>
      <c r="I226" s="2">
        <f>F226+H226</f>
        <v>79.30000000000001</v>
      </c>
      <c r="J226" s="2">
        <v>3</v>
      </c>
      <c r="K226" s="8"/>
    </row>
    <row r="227" spans="1:11" ht="13.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8"/>
    </row>
    <row r="228" spans="1:11" ht="13.5">
      <c r="A228" s="2" t="s">
        <v>445</v>
      </c>
      <c r="B228" s="2" t="s">
        <v>80</v>
      </c>
      <c r="C228" s="2" t="s">
        <v>446</v>
      </c>
      <c r="D228" s="2" t="s">
        <v>447</v>
      </c>
      <c r="E228" s="2" t="s">
        <v>448</v>
      </c>
      <c r="F228" s="2">
        <v>50.91</v>
      </c>
      <c r="G228" s="2">
        <v>76.8</v>
      </c>
      <c r="H228" s="2">
        <f>G228*0.4</f>
        <v>30.72</v>
      </c>
      <c r="I228" s="2">
        <f>F228+H228</f>
        <v>81.63</v>
      </c>
      <c r="J228" s="2">
        <v>1</v>
      </c>
      <c r="K228" s="8" t="s">
        <v>501</v>
      </c>
    </row>
    <row r="229" spans="1:11" ht="13.5">
      <c r="A229" s="2" t="s">
        <v>449</v>
      </c>
      <c r="B229" s="2" t="s">
        <v>80</v>
      </c>
      <c r="C229" s="2" t="s">
        <v>450</v>
      </c>
      <c r="D229" s="2" t="s">
        <v>447</v>
      </c>
      <c r="E229" s="2" t="s">
        <v>448</v>
      </c>
      <c r="F229" s="2">
        <v>47.279999999999994</v>
      </c>
      <c r="G229" s="2">
        <v>79</v>
      </c>
      <c r="H229" s="2">
        <f>G229*0.4</f>
        <v>31.6</v>
      </c>
      <c r="I229" s="2">
        <f>F229+H229</f>
        <v>78.88</v>
      </c>
      <c r="J229" s="2">
        <v>2</v>
      </c>
      <c r="K229" s="8"/>
    </row>
    <row r="230" spans="1:11" ht="13.5">
      <c r="A230" s="2" t="s">
        <v>451</v>
      </c>
      <c r="B230" s="2" t="s">
        <v>80</v>
      </c>
      <c r="C230" s="2" t="s">
        <v>452</v>
      </c>
      <c r="D230" s="2" t="s">
        <v>447</v>
      </c>
      <c r="E230" s="2" t="s">
        <v>448</v>
      </c>
      <c r="F230" s="2">
        <v>46.32</v>
      </c>
      <c r="G230" s="2">
        <v>77.8</v>
      </c>
      <c r="H230" s="2">
        <f>G230*0.4</f>
        <v>31.12</v>
      </c>
      <c r="I230" s="2">
        <f>F230+H230</f>
        <v>77.44</v>
      </c>
      <c r="J230" s="2">
        <v>3</v>
      </c>
      <c r="K230" s="8"/>
    </row>
    <row r="231" spans="1:11" ht="13.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8"/>
    </row>
    <row r="232" spans="1:11" ht="13.5">
      <c r="A232" s="2" t="s">
        <v>453</v>
      </c>
      <c r="B232" s="2" t="s">
        <v>80</v>
      </c>
      <c r="C232" s="2" t="s">
        <v>454</v>
      </c>
      <c r="D232" s="2" t="s">
        <v>455</v>
      </c>
      <c r="E232" s="2" t="s">
        <v>456</v>
      </c>
      <c r="F232" s="2">
        <v>51.809999999999995</v>
      </c>
      <c r="G232" s="2">
        <v>84.8</v>
      </c>
      <c r="H232" s="2">
        <f>G232*0.4</f>
        <v>33.92</v>
      </c>
      <c r="I232" s="2">
        <f>F232+H232</f>
        <v>85.72999999999999</v>
      </c>
      <c r="J232" s="2">
        <v>1</v>
      </c>
      <c r="K232" s="8" t="s">
        <v>501</v>
      </c>
    </row>
    <row r="233" spans="1:11" ht="13.5">
      <c r="A233" s="2" t="s">
        <v>457</v>
      </c>
      <c r="B233" s="2" t="s">
        <v>80</v>
      </c>
      <c r="C233" s="2" t="s">
        <v>458</v>
      </c>
      <c r="D233" s="2" t="s">
        <v>455</v>
      </c>
      <c r="E233" s="2" t="s">
        <v>456</v>
      </c>
      <c r="F233" s="2">
        <v>50.43</v>
      </c>
      <c r="G233" s="2">
        <v>83.8</v>
      </c>
      <c r="H233" s="2">
        <f>G233*0.4</f>
        <v>33.52</v>
      </c>
      <c r="I233" s="2">
        <f>F233+H233</f>
        <v>83.95</v>
      </c>
      <c r="J233" s="2">
        <v>2</v>
      </c>
      <c r="K233" s="8"/>
    </row>
    <row r="234" spans="1:11" ht="13.5">
      <c r="A234" s="2" t="s">
        <v>459</v>
      </c>
      <c r="B234" s="2" t="s">
        <v>80</v>
      </c>
      <c r="C234" s="2" t="s">
        <v>460</v>
      </c>
      <c r="D234" s="2" t="s">
        <v>455</v>
      </c>
      <c r="E234" s="2" t="s">
        <v>456</v>
      </c>
      <c r="F234" s="2">
        <v>50.22</v>
      </c>
      <c r="G234" s="2">
        <v>79.8</v>
      </c>
      <c r="H234" s="2">
        <f>G234*0.4</f>
        <v>31.92</v>
      </c>
      <c r="I234" s="2">
        <f>F234+H234</f>
        <v>82.14</v>
      </c>
      <c r="J234" s="2">
        <v>3</v>
      </c>
      <c r="K234" s="8"/>
    </row>
    <row r="235" spans="1:11" ht="13.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8"/>
    </row>
    <row r="236" spans="1:11" ht="13.5">
      <c r="A236" s="2" t="s">
        <v>461</v>
      </c>
      <c r="B236" s="2" t="s">
        <v>80</v>
      </c>
      <c r="C236" s="2" t="s">
        <v>462</v>
      </c>
      <c r="D236" s="2" t="s">
        <v>463</v>
      </c>
      <c r="E236" s="2" t="s">
        <v>464</v>
      </c>
      <c r="F236" s="2">
        <v>49.5</v>
      </c>
      <c r="G236" s="2">
        <v>80.4</v>
      </c>
      <c r="H236" s="2">
        <f>G236*0.4</f>
        <v>32.160000000000004</v>
      </c>
      <c r="I236" s="2">
        <f>F236+H236</f>
        <v>81.66</v>
      </c>
      <c r="J236" s="2">
        <v>1</v>
      </c>
      <c r="K236" s="8" t="s">
        <v>501</v>
      </c>
    </row>
    <row r="237" spans="1:11" ht="13.5">
      <c r="A237" s="2" t="s">
        <v>465</v>
      </c>
      <c r="B237" s="2" t="s">
        <v>80</v>
      </c>
      <c r="C237" s="2" t="s">
        <v>466</v>
      </c>
      <c r="D237" s="2" t="s">
        <v>463</v>
      </c>
      <c r="E237" s="2" t="s">
        <v>464</v>
      </c>
      <c r="F237" s="2">
        <v>49.59</v>
      </c>
      <c r="G237" s="2">
        <v>79.2</v>
      </c>
      <c r="H237" s="2">
        <f>G237*0.4</f>
        <v>31.680000000000003</v>
      </c>
      <c r="I237" s="2">
        <f>F237+H237</f>
        <v>81.27000000000001</v>
      </c>
      <c r="J237" s="2">
        <v>2</v>
      </c>
      <c r="K237" s="8"/>
    </row>
    <row r="238" spans="1:11" ht="13.5">
      <c r="A238" s="2" t="s">
        <v>467</v>
      </c>
      <c r="B238" s="2" t="s">
        <v>81</v>
      </c>
      <c r="C238" s="2" t="s">
        <v>468</v>
      </c>
      <c r="D238" s="2" t="s">
        <v>463</v>
      </c>
      <c r="E238" s="2" t="s">
        <v>464</v>
      </c>
      <c r="F238" s="2">
        <v>49.35</v>
      </c>
      <c r="G238" s="2">
        <v>78.8</v>
      </c>
      <c r="H238" s="2">
        <f>G238*0.4</f>
        <v>31.52</v>
      </c>
      <c r="I238" s="2">
        <f>F238+H238</f>
        <v>80.87</v>
      </c>
      <c r="J238" s="2">
        <v>3</v>
      </c>
      <c r="K238" s="8"/>
    </row>
    <row r="239" spans="1:11" ht="13.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8"/>
    </row>
    <row r="240" spans="1:11" ht="13.5">
      <c r="A240" s="2" t="s">
        <v>469</v>
      </c>
      <c r="B240" s="2" t="s">
        <v>81</v>
      </c>
      <c r="C240" s="2" t="s">
        <v>470</v>
      </c>
      <c r="D240" s="2" t="s">
        <v>471</v>
      </c>
      <c r="E240" s="2" t="s">
        <v>472</v>
      </c>
      <c r="F240" s="2">
        <v>49.05</v>
      </c>
      <c r="G240" s="2">
        <v>79</v>
      </c>
      <c r="H240" s="2">
        <f>G240*0.4</f>
        <v>31.6</v>
      </c>
      <c r="I240" s="2">
        <f>F240+H240</f>
        <v>80.65</v>
      </c>
      <c r="J240" s="2">
        <v>1</v>
      </c>
      <c r="K240" s="8" t="s">
        <v>501</v>
      </c>
    </row>
    <row r="241" spans="1:11" ht="13.5">
      <c r="A241" s="2" t="s">
        <v>473</v>
      </c>
      <c r="B241" s="2" t="s">
        <v>80</v>
      </c>
      <c r="C241" s="2" t="s">
        <v>474</v>
      </c>
      <c r="D241" s="2" t="s">
        <v>471</v>
      </c>
      <c r="E241" s="2" t="s">
        <v>472</v>
      </c>
      <c r="F241" s="2">
        <v>46.17</v>
      </c>
      <c r="G241" s="2">
        <v>79</v>
      </c>
      <c r="H241" s="2">
        <f>G241*0.4</f>
        <v>31.6</v>
      </c>
      <c r="I241" s="2">
        <f>F241+H241</f>
        <v>77.77000000000001</v>
      </c>
      <c r="J241" s="2">
        <v>2</v>
      </c>
      <c r="K241" s="8"/>
    </row>
    <row r="242" spans="1:11" ht="13.5">
      <c r="A242" s="2" t="s">
        <v>475</v>
      </c>
      <c r="B242" s="2" t="s">
        <v>81</v>
      </c>
      <c r="C242" s="2" t="s">
        <v>476</v>
      </c>
      <c r="D242" s="2" t="s">
        <v>471</v>
      </c>
      <c r="E242" s="2" t="s">
        <v>472</v>
      </c>
      <c r="F242" s="2">
        <v>46.559999999999995</v>
      </c>
      <c r="G242" s="2" t="s">
        <v>497</v>
      </c>
      <c r="H242" s="2"/>
      <c r="I242" s="2"/>
      <c r="J242" s="2"/>
      <c r="K242" s="8"/>
    </row>
    <row r="243" spans="1:11" ht="13.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8"/>
    </row>
    <row r="244" spans="1:11" ht="13.5">
      <c r="A244" s="2" t="s">
        <v>477</v>
      </c>
      <c r="B244" s="2" t="s">
        <v>80</v>
      </c>
      <c r="C244" s="2" t="s">
        <v>478</v>
      </c>
      <c r="D244" s="2" t="s">
        <v>479</v>
      </c>
      <c r="E244" s="2" t="s">
        <v>472</v>
      </c>
      <c r="F244" s="2">
        <v>52.529999999999994</v>
      </c>
      <c r="G244" s="2">
        <v>82.2</v>
      </c>
      <c r="H244" s="2">
        <f aca="true" t="shared" si="12" ref="H244:H252">G244*0.4</f>
        <v>32.88</v>
      </c>
      <c r="I244" s="2">
        <f aca="true" t="shared" si="13" ref="I244:I252">F244+H244</f>
        <v>85.41</v>
      </c>
      <c r="J244" s="2">
        <v>1</v>
      </c>
      <c r="K244" s="8" t="s">
        <v>501</v>
      </c>
    </row>
    <row r="245" spans="1:11" ht="13.5">
      <c r="A245" s="2" t="s">
        <v>480</v>
      </c>
      <c r="B245" s="2" t="s">
        <v>81</v>
      </c>
      <c r="C245" s="2" t="s">
        <v>481</v>
      </c>
      <c r="D245" s="2" t="s">
        <v>479</v>
      </c>
      <c r="E245" s="2" t="s">
        <v>472</v>
      </c>
      <c r="F245" s="2">
        <v>51.75</v>
      </c>
      <c r="G245" s="2">
        <v>81.8</v>
      </c>
      <c r="H245" s="2">
        <f t="shared" si="12"/>
        <v>32.72</v>
      </c>
      <c r="I245" s="2">
        <f t="shared" si="13"/>
        <v>84.47</v>
      </c>
      <c r="J245" s="2">
        <v>2</v>
      </c>
      <c r="K245" s="8" t="s">
        <v>501</v>
      </c>
    </row>
    <row r="246" spans="1:11" ht="13.5">
      <c r="A246" s="2" t="s">
        <v>482</v>
      </c>
      <c r="B246" s="2" t="s">
        <v>81</v>
      </c>
      <c r="C246" s="2" t="s">
        <v>483</v>
      </c>
      <c r="D246" s="2" t="s">
        <v>479</v>
      </c>
      <c r="E246" s="2" t="s">
        <v>472</v>
      </c>
      <c r="F246" s="2">
        <v>50.01</v>
      </c>
      <c r="G246" s="2">
        <v>84</v>
      </c>
      <c r="H246" s="2">
        <f t="shared" si="12"/>
        <v>33.6</v>
      </c>
      <c r="I246" s="2">
        <f t="shared" si="13"/>
        <v>83.61</v>
      </c>
      <c r="J246" s="2">
        <v>3</v>
      </c>
      <c r="K246" s="8" t="s">
        <v>501</v>
      </c>
    </row>
    <row r="247" spans="1:11" ht="13.5">
      <c r="A247" s="2" t="s">
        <v>484</v>
      </c>
      <c r="B247" s="2" t="s">
        <v>80</v>
      </c>
      <c r="C247" s="2" t="s">
        <v>485</v>
      </c>
      <c r="D247" s="2" t="s">
        <v>479</v>
      </c>
      <c r="E247" s="2" t="s">
        <v>472</v>
      </c>
      <c r="F247" s="2">
        <v>50.91</v>
      </c>
      <c r="G247" s="2">
        <v>80.8</v>
      </c>
      <c r="H247" s="2">
        <f t="shared" si="12"/>
        <v>32.32</v>
      </c>
      <c r="I247" s="2">
        <f t="shared" si="13"/>
        <v>83.22999999999999</v>
      </c>
      <c r="J247" s="2">
        <v>4</v>
      </c>
      <c r="K247" s="8"/>
    </row>
    <row r="248" spans="1:11" ht="13.5">
      <c r="A248" s="2" t="s">
        <v>486</v>
      </c>
      <c r="B248" s="2" t="s">
        <v>81</v>
      </c>
      <c r="C248" s="2" t="s">
        <v>487</v>
      </c>
      <c r="D248" s="2" t="s">
        <v>479</v>
      </c>
      <c r="E248" s="2" t="s">
        <v>472</v>
      </c>
      <c r="F248" s="2">
        <v>50.190000000000005</v>
      </c>
      <c r="G248" s="2">
        <v>80.4</v>
      </c>
      <c r="H248" s="2">
        <f t="shared" si="12"/>
        <v>32.160000000000004</v>
      </c>
      <c r="I248" s="2">
        <f t="shared" si="13"/>
        <v>82.35000000000001</v>
      </c>
      <c r="J248" s="2">
        <v>5</v>
      </c>
      <c r="K248" s="8"/>
    </row>
    <row r="249" spans="1:11" ht="13.5">
      <c r="A249" s="2" t="s">
        <v>488</v>
      </c>
      <c r="B249" s="2" t="s">
        <v>81</v>
      </c>
      <c r="C249" s="2" t="s">
        <v>489</v>
      </c>
      <c r="D249" s="2" t="s">
        <v>479</v>
      </c>
      <c r="E249" s="2" t="s">
        <v>472</v>
      </c>
      <c r="F249" s="2">
        <v>49.98</v>
      </c>
      <c r="G249" s="2">
        <v>79.6</v>
      </c>
      <c r="H249" s="2">
        <f t="shared" si="12"/>
        <v>31.84</v>
      </c>
      <c r="I249" s="2">
        <f t="shared" si="13"/>
        <v>81.82</v>
      </c>
      <c r="J249" s="2">
        <v>6</v>
      </c>
      <c r="K249" s="8"/>
    </row>
    <row r="250" spans="1:11" ht="13.5">
      <c r="A250" s="2" t="s">
        <v>490</v>
      </c>
      <c r="B250" s="2" t="s">
        <v>81</v>
      </c>
      <c r="C250" s="2" t="s">
        <v>491</v>
      </c>
      <c r="D250" s="2" t="s">
        <v>479</v>
      </c>
      <c r="E250" s="2" t="s">
        <v>472</v>
      </c>
      <c r="F250" s="2">
        <v>50.129999999999995</v>
      </c>
      <c r="G250" s="2">
        <v>78</v>
      </c>
      <c r="H250" s="2">
        <f t="shared" si="12"/>
        <v>31.200000000000003</v>
      </c>
      <c r="I250" s="2">
        <f t="shared" si="13"/>
        <v>81.33</v>
      </c>
      <c r="J250" s="2">
        <v>7</v>
      </c>
      <c r="K250" s="8"/>
    </row>
    <row r="251" spans="1:11" ht="13.5">
      <c r="A251" s="2" t="s">
        <v>492</v>
      </c>
      <c r="B251" s="2" t="s">
        <v>81</v>
      </c>
      <c r="C251" s="2" t="s">
        <v>493</v>
      </c>
      <c r="D251" s="2" t="s">
        <v>479</v>
      </c>
      <c r="E251" s="2" t="s">
        <v>472</v>
      </c>
      <c r="F251" s="2">
        <v>49.68</v>
      </c>
      <c r="G251" s="2">
        <v>78.4</v>
      </c>
      <c r="H251" s="2">
        <f t="shared" si="12"/>
        <v>31.360000000000003</v>
      </c>
      <c r="I251" s="2">
        <f t="shared" si="13"/>
        <v>81.04</v>
      </c>
      <c r="J251" s="2">
        <v>8</v>
      </c>
      <c r="K251" s="8"/>
    </row>
    <row r="252" spans="1:11" ht="13.5">
      <c r="A252" s="2" t="s">
        <v>494</v>
      </c>
      <c r="B252" s="2" t="s">
        <v>80</v>
      </c>
      <c r="C252" s="2" t="s">
        <v>495</v>
      </c>
      <c r="D252" s="2" t="s">
        <v>479</v>
      </c>
      <c r="E252" s="2" t="s">
        <v>472</v>
      </c>
      <c r="F252" s="2">
        <v>49.85999999999999</v>
      </c>
      <c r="G252" s="2">
        <v>76.6</v>
      </c>
      <c r="H252" s="2">
        <f t="shared" si="12"/>
        <v>30.64</v>
      </c>
      <c r="I252" s="2">
        <f t="shared" si="13"/>
        <v>80.5</v>
      </c>
      <c r="J252" s="2">
        <v>9</v>
      </c>
      <c r="K252" s="8"/>
    </row>
  </sheetData>
  <sheetProtection/>
  <mergeCells count="1">
    <mergeCell ref="A2:K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RSJ</dc:creator>
  <cp:keywords/>
  <dc:description/>
  <cp:lastModifiedBy>Administrator</cp:lastModifiedBy>
  <cp:lastPrinted>2018-05-20T08:49:45Z</cp:lastPrinted>
  <dcterms:created xsi:type="dcterms:W3CDTF">2017-05-11T12:45:06Z</dcterms:created>
  <dcterms:modified xsi:type="dcterms:W3CDTF">2018-05-23T01:18:55Z</dcterms:modified>
  <cp:category/>
  <cp:version/>
  <cp:contentType/>
  <cp:contentStatus/>
</cp:coreProperties>
</file>