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笔试成绩" sheetId="1" r:id="rId1"/>
  </sheets>
  <definedNames>
    <definedName name="_xlnm.Print_Titles" localSheetId="0">笔试成绩!$1:$2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3"/>
  <c r="H4"/>
  <c r="H5"/>
  <c r="H6"/>
  <c r="H7"/>
  <c r="H8"/>
  <c r="H3"/>
  <c r="F4"/>
  <c r="F5"/>
  <c r="F6"/>
  <c r="F7"/>
  <c r="F8"/>
  <c r="F3"/>
</calcChain>
</file>

<file path=xl/sharedStrings.xml><?xml version="1.0" encoding="utf-8"?>
<sst xmlns="http://schemas.openxmlformats.org/spreadsheetml/2006/main" count="25" uniqueCount="20">
  <si>
    <t>考  号</t>
    <phoneticPr fontId="1" type="noConversion"/>
  </si>
  <si>
    <t>备  注</t>
    <phoneticPr fontId="1" type="noConversion"/>
  </si>
  <si>
    <t>报考岗位</t>
    <phoneticPr fontId="1" type="noConversion"/>
  </si>
  <si>
    <r>
      <rPr>
        <sz val="13"/>
        <color theme="1"/>
        <rFont val="仿宋_GB2312"/>
        <family val="3"/>
        <charset val="134"/>
      </rPr>
      <t>马伍呷莫</t>
    </r>
    <phoneticPr fontId="1" type="noConversion"/>
  </si>
  <si>
    <r>
      <rPr>
        <sz val="13"/>
        <color theme="1"/>
        <rFont val="仿宋_GB2312"/>
        <family val="3"/>
        <charset val="134"/>
      </rPr>
      <t>刘姝雅</t>
    </r>
    <phoneticPr fontId="1" type="noConversion"/>
  </si>
  <si>
    <r>
      <rPr>
        <sz val="13"/>
        <color theme="1"/>
        <rFont val="仿宋_GB2312"/>
        <family val="3"/>
        <charset val="134"/>
      </rPr>
      <t>张璐</t>
    </r>
    <phoneticPr fontId="1" type="noConversion"/>
  </si>
  <si>
    <r>
      <rPr>
        <sz val="13"/>
        <color theme="1"/>
        <rFont val="仿宋_GB2312"/>
        <family val="3"/>
        <charset val="134"/>
      </rPr>
      <t>任婷</t>
    </r>
    <phoneticPr fontId="1" type="noConversion"/>
  </si>
  <si>
    <r>
      <rPr>
        <sz val="13"/>
        <color theme="1"/>
        <rFont val="仿宋_GB2312"/>
        <family val="3"/>
        <charset val="134"/>
      </rPr>
      <t>王嫒嫒</t>
    </r>
    <phoneticPr fontId="1" type="noConversion"/>
  </si>
  <si>
    <t>但忆</t>
    <phoneticPr fontId="1" type="noConversion"/>
  </si>
  <si>
    <t>序
号</t>
    <phoneticPr fontId="1" type="noConversion"/>
  </si>
  <si>
    <t>笔试
成绩</t>
    <phoneticPr fontId="1" type="noConversion"/>
  </si>
  <si>
    <t>笔试折
合成绩</t>
    <phoneticPr fontId="1" type="noConversion"/>
  </si>
  <si>
    <t>面试折
合成绩</t>
    <phoneticPr fontId="1" type="noConversion"/>
  </si>
  <si>
    <t>总成绩</t>
    <phoneticPr fontId="1" type="noConversion"/>
  </si>
  <si>
    <t>面试
成绩</t>
    <phoneticPr fontId="1" type="noConversion"/>
  </si>
  <si>
    <t>进入考察</t>
    <phoneticPr fontId="1" type="noConversion"/>
  </si>
  <si>
    <t>姓  名</t>
    <phoneticPr fontId="1" type="noConversion"/>
  </si>
  <si>
    <r>
      <rPr>
        <sz val="13"/>
        <color theme="1"/>
        <rFont val="仿宋_GB2312"/>
        <family val="3"/>
        <charset val="134"/>
      </rPr>
      <t>州公路建设
服务中心</t>
    </r>
    <r>
      <rPr>
        <sz val="13"/>
        <color theme="1"/>
        <rFont val="Times New Roman"/>
        <family val="1"/>
      </rPr>
      <t xml:space="preserve"> </t>
    </r>
    <r>
      <rPr>
        <sz val="13"/>
        <color theme="1"/>
        <rFont val="仿宋_GB2312"/>
        <family val="3"/>
        <charset val="134"/>
      </rPr>
      <t>财务</t>
    </r>
    <phoneticPr fontId="1" type="noConversion"/>
  </si>
  <si>
    <t>州交通运输应急
指挥中心 财务</t>
    <phoneticPr fontId="1" type="noConversion"/>
  </si>
  <si>
    <t>凉山州交通运输局
2018年上半年考调事业单位工作人员总成绩统计表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</si>
</sst>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3"/>
      <color theme="1"/>
      <name val="Times New Roman"/>
      <family val="1"/>
    </font>
    <font>
      <sz val="13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3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F6" sqref="F6"/>
    </sheetView>
  </sheetViews>
  <sheetFormatPr defaultRowHeight="13.5"/>
  <cols>
    <col min="1" max="1" width="11.125" customWidth="1"/>
    <col min="2" max="2" width="14.5" customWidth="1"/>
    <col min="3" max="3" width="14.75" customWidth="1"/>
    <col min="4" max="4" width="20.125" style="4" customWidth="1"/>
    <col min="5" max="5" width="8.625" customWidth="1"/>
    <col min="6" max="6" width="12.625" customWidth="1"/>
    <col min="7" max="7" width="8.625" customWidth="1"/>
    <col min="8" max="9" width="12.625" customWidth="1"/>
    <col min="10" max="10" width="16.25" customWidth="1"/>
  </cols>
  <sheetData>
    <row r="1" spans="1:10" ht="73.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60" customHeight="1">
      <c r="A2" s="6" t="s">
        <v>9</v>
      </c>
      <c r="B2" s="1" t="s">
        <v>16</v>
      </c>
      <c r="C2" s="1" t="s">
        <v>0</v>
      </c>
      <c r="D2" s="1" t="s">
        <v>2</v>
      </c>
      <c r="E2" s="6" t="s">
        <v>10</v>
      </c>
      <c r="F2" s="6" t="s">
        <v>11</v>
      </c>
      <c r="G2" s="6" t="s">
        <v>14</v>
      </c>
      <c r="H2" s="6" t="s">
        <v>12</v>
      </c>
      <c r="I2" s="1" t="s">
        <v>13</v>
      </c>
      <c r="J2" s="1" t="s">
        <v>1</v>
      </c>
    </row>
    <row r="3" spans="1:10" ht="39.950000000000003" customHeight="1">
      <c r="A3" s="2">
        <v>1</v>
      </c>
      <c r="B3" s="3" t="s">
        <v>3</v>
      </c>
      <c r="C3" s="2">
        <v>2018030</v>
      </c>
      <c r="D3" s="10" t="s">
        <v>18</v>
      </c>
      <c r="E3" s="2">
        <v>66</v>
      </c>
      <c r="F3" s="2">
        <f>E3*0.6</f>
        <v>39.6</v>
      </c>
      <c r="G3" s="7">
        <v>78.599999999999994</v>
      </c>
      <c r="H3" s="2">
        <f>G3*0.4</f>
        <v>31.439999999999998</v>
      </c>
      <c r="I3" s="2">
        <f>F3+H3</f>
        <v>71.039999999999992</v>
      </c>
      <c r="J3" s="8"/>
    </row>
    <row r="4" spans="1:10" ht="39.950000000000003" customHeight="1">
      <c r="A4" s="2">
        <v>2</v>
      </c>
      <c r="B4" s="2" t="s">
        <v>4</v>
      </c>
      <c r="C4" s="2">
        <v>2018031</v>
      </c>
      <c r="D4" s="10" t="s">
        <v>18</v>
      </c>
      <c r="E4" s="2">
        <v>85</v>
      </c>
      <c r="F4" s="2">
        <f t="shared" ref="F4:F8" si="0">E4*0.6</f>
        <v>51</v>
      </c>
      <c r="G4" s="7">
        <v>85.4</v>
      </c>
      <c r="H4" s="2">
        <f t="shared" ref="H4:H8" si="1">G4*0.4</f>
        <v>34.160000000000004</v>
      </c>
      <c r="I4" s="2">
        <f t="shared" ref="I4:I8" si="2">F4+H4</f>
        <v>85.16</v>
      </c>
      <c r="J4" s="8" t="s">
        <v>15</v>
      </c>
    </row>
    <row r="5" spans="1:10" ht="39.950000000000003" customHeight="1">
      <c r="A5" s="2">
        <v>4</v>
      </c>
      <c r="B5" s="3" t="s">
        <v>5</v>
      </c>
      <c r="C5" s="2">
        <v>2018033</v>
      </c>
      <c r="D5" s="10" t="s">
        <v>18</v>
      </c>
      <c r="E5" s="2">
        <v>61</v>
      </c>
      <c r="F5" s="2">
        <f t="shared" si="0"/>
        <v>36.6</v>
      </c>
      <c r="G5" s="7">
        <v>64</v>
      </c>
      <c r="H5" s="2">
        <f t="shared" si="1"/>
        <v>25.6</v>
      </c>
      <c r="I5" s="2">
        <f t="shared" si="2"/>
        <v>62.2</v>
      </c>
      <c r="J5" s="2"/>
    </row>
    <row r="6" spans="1:10" ht="39.950000000000003" customHeight="1">
      <c r="A6" s="2">
        <v>5</v>
      </c>
      <c r="B6" s="3" t="s">
        <v>6</v>
      </c>
      <c r="C6" s="2">
        <v>2018034</v>
      </c>
      <c r="D6" s="9" t="s">
        <v>17</v>
      </c>
      <c r="E6" s="2">
        <v>57</v>
      </c>
      <c r="F6" s="2">
        <f t="shared" si="0"/>
        <v>34.199999999999996</v>
      </c>
      <c r="G6" s="7">
        <v>66.2</v>
      </c>
      <c r="H6" s="2">
        <f t="shared" si="1"/>
        <v>26.480000000000004</v>
      </c>
      <c r="I6" s="2">
        <f t="shared" si="2"/>
        <v>60.68</v>
      </c>
      <c r="J6" s="2"/>
    </row>
    <row r="7" spans="1:10" ht="39.950000000000003" customHeight="1">
      <c r="A7" s="2">
        <v>6</v>
      </c>
      <c r="B7" s="5" t="s">
        <v>8</v>
      </c>
      <c r="C7" s="2">
        <v>2018035</v>
      </c>
      <c r="D7" s="9" t="s">
        <v>17</v>
      </c>
      <c r="E7" s="2">
        <v>41</v>
      </c>
      <c r="F7" s="2">
        <f t="shared" si="0"/>
        <v>24.599999999999998</v>
      </c>
      <c r="G7" s="7">
        <v>77.8</v>
      </c>
      <c r="H7" s="2">
        <f t="shared" si="1"/>
        <v>31.12</v>
      </c>
      <c r="I7" s="2">
        <f t="shared" si="2"/>
        <v>55.72</v>
      </c>
      <c r="J7" s="2"/>
    </row>
    <row r="8" spans="1:10" ht="39.950000000000003" customHeight="1">
      <c r="A8" s="2">
        <v>7</v>
      </c>
      <c r="B8" s="3" t="s">
        <v>7</v>
      </c>
      <c r="C8" s="2">
        <v>2018036</v>
      </c>
      <c r="D8" s="9" t="s">
        <v>17</v>
      </c>
      <c r="E8" s="2">
        <v>85</v>
      </c>
      <c r="F8" s="2">
        <f t="shared" si="0"/>
        <v>51</v>
      </c>
      <c r="G8" s="7">
        <v>78.8</v>
      </c>
      <c r="H8" s="2">
        <f t="shared" si="1"/>
        <v>31.52</v>
      </c>
      <c r="I8" s="2">
        <f t="shared" si="2"/>
        <v>82.52</v>
      </c>
      <c r="J8" s="8" t="s">
        <v>15</v>
      </c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2018-05-26T07:06:30Z</dcterms:modified>
</cp:coreProperties>
</file>