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1"/>
  </bookViews>
  <sheets>
    <sheet name="高坪 (2)" sheetId="1" r:id="rId1"/>
    <sheet name="高坪 (3)" sheetId="2" r:id="rId2"/>
  </sheets>
  <definedNames>
    <definedName name="高坪" localSheetId="0">'高坪 (2)'!$B$2:$D$14</definedName>
    <definedName name="高坪" localSheetId="1">'高坪 (3)'!$B$3:$D$15</definedName>
    <definedName name="高坪">#REF!</definedName>
  </definedNames>
  <calcPr fullCalcOnLoad="1"/>
</workbook>
</file>

<file path=xl/sharedStrings.xml><?xml version="1.0" encoding="utf-8"?>
<sst xmlns="http://schemas.openxmlformats.org/spreadsheetml/2006/main" count="97" uniqueCount="33">
  <si>
    <t>姓名</t>
  </si>
  <si>
    <t>性别</t>
  </si>
  <si>
    <t>笔试成绩</t>
  </si>
  <si>
    <t>单位名称</t>
  </si>
  <si>
    <t>张永刚</t>
  </si>
  <si>
    <t>男</t>
  </si>
  <si>
    <t>南充市高坪区节能监察中心</t>
  </si>
  <si>
    <t>孙东序</t>
  </si>
  <si>
    <t>张倩</t>
  </si>
  <si>
    <t>女</t>
  </si>
  <si>
    <t>董应超</t>
  </si>
  <si>
    <t>伍桂林</t>
  </si>
  <si>
    <t>徐亚玲</t>
  </si>
  <si>
    <t>南充现代物流园管理委员会信息中心</t>
  </si>
  <si>
    <t>袁理</t>
  </si>
  <si>
    <t>蒲虹</t>
  </si>
  <si>
    <t>李诗文</t>
  </si>
  <si>
    <t>雷挺</t>
  </si>
  <si>
    <t>刘慧</t>
  </si>
  <si>
    <t>备注</t>
  </si>
  <si>
    <t>序号</t>
  </si>
  <si>
    <t>南充市高坪区2018年上半年公开招聘事业单位工作人员考试总成绩及排名</t>
  </si>
  <si>
    <t>分数</t>
  </si>
  <si>
    <t>折合分</t>
  </si>
  <si>
    <t>考试总成绩</t>
  </si>
  <si>
    <t>总成绩排名</t>
  </si>
  <si>
    <t>面试成绩</t>
  </si>
  <si>
    <t>分数</t>
  </si>
  <si>
    <t>折合分</t>
  </si>
  <si>
    <t>缺考</t>
  </si>
  <si>
    <t>面试缺考</t>
  </si>
  <si>
    <t>附件</t>
  </si>
  <si>
    <t>招考单位名称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</si>
</sst>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0"/>
      <name val="仿宋_GB2312"/>
      <family val="3"/>
    </font>
    <font>
      <sz val="11"/>
      <name val="方正小标宋简体"/>
      <family val="0"/>
    </font>
    <font>
      <sz val="10"/>
      <name val="方正小标宋简体"/>
      <family val="0"/>
    </font>
    <font>
      <sz val="11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NumberFormat="1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 quotePrefix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 quotePrefix="1">
      <alignment horizontal="center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176" fontId="9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176" fontId="47" fillId="0" borderId="10" xfId="0" applyNumberFormat="1" applyFont="1" applyBorder="1" applyAlignment="1" quotePrefix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9" fillId="0" borderId="13" xfId="0" applyNumberFormat="1" applyFont="1" applyBorder="1" applyAlignment="1" quotePrefix="1">
      <alignment horizontal="center" vertical="center"/>
    </xf>
    <xf numFmtId="0" fontId="9" fillId="0" borderId="14" xfId="0" applyNumberFormat="1" applyFont="1" applyBorder="1" applyAlignment="1" quotePrefix="1">
      <alignment horizontal="center" vertical="center" wrapText="1"/>
    </xf>
    <xf numFmtId="0" fontId="9" fillId="0" borderId="15" xfId="0" applyNumberFormat="1" applyFont="1" applyBorder="1" applyAlignment="1" quotePrefix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J9" sqref="J9"/>
    </sheetView>
  </sheetViews>
  <sheetFormatPr defaultColWidth="9.140625" defaultRowHeight="15.75" customHeight="1"/>
  <cols>
    <col min="1" max="1" width="7.57421875" style="1" customWidth="1"/>
    <col min="2" max="2" width="9.57421875" style="0" customWidth="1"/>
    <col min="3" max="3" width="8.8515625" style="1" customWidth="1"/>
    <col min="4" max="4" width="36.57421875" style="0" customWidth="1"/>
    <col min="5" max="6" width="8.28125" style="1" customWidth="1"/>
    <col min="7" max="8" width="8.28125" style="0" customWidth="1"/>
    <col min="9" max="9" width="10.8515625" style="0" customWidth="1"/>
    <col min="10" max="10" width="11.421875" style="0" customWidth="1"/>
  </cols>
  <sheetData>
    <row r="1" spans="1:11" ht="39" customHeight="1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6.25" customHeight="1">
      <c r="A2" s="26" t="s">
        <v>20</v>
      </c>
      <c r="B2" s="28" t="s">
        <v>0</v>
      </c>
      <c r="C2" s="28" t="s">
        <v>1</v>
      </c>
      <c r="D2" s="28" t="s">
        <v>3</v>
      </c>
      <c r="E2" s="30" t="s">
        <v>2</v>
      </c>
      <c r="F2" s="31"/>
      <c r="G2" s="32" t="s">
        <v>26</v>
      </c>
      <c r="H2" s="33"/>
      <c r="I2" s="24" t="s">
        <v>24</v>
      </c>
      <c r="J2" s="24" t="s">
        <v>25</v>
      </c>
      <c r="K2" s="11" t="s">
        <v>19</v>
      </c>
    </row>
    <row r="3" spans="1:11" ht="26.25" customHeight="1">
      <c r="A3" s="27"/>
      <c r="B3" s="29"/>
      <c r="C3" s="29"/>
      <c r="D3" s="29"/>
      <c r="E3" s="9" t="s">
        <v>22</v>
      </c>
      <c r="F3" s="7" t="s">
        <v>23</v>
      </c>
      <c r="G3" s="7" t="s">
        <v>27</v>
      </c>
      <c r="H3" s="7" t="s">
        <v>28</v>
      </c>
      <c r="I3" s="25"/>
      <c r="J3" s="25"/>
      <c r="K3" s="10"/>
    </row>
    <row r="4" spans="1:11" ht="21.75" customHeight="1">
      <c r="A4" s="2">
        <v>1</v>
      </c>
      <c r="B4" s="5" t="s">
        <v>4</v>
      </c>
      <c r="C4" s="3" t="s">
        <v>5</v>
      </c>
      <c r="D4" s="8" t="s">
        <v>6</v>
      </c>
      <c r="E4" s="3">
        <v>63</v>
      </c>
      <c r="F4" s="4">
        <f>E4*0.5</f>
        <v>31.5</v>
      </c>
      <c r="G4" s="6">
        <v>77.2</v>
      </c>
      <c r="H4" s="10">
        <f>G4*0.5</f>
        <v>38.6</v>
      </c>
      <c r="I4" s="12">
        <f>F4+H4</f>
        <v>70.1</v>
      </c>
      <c r="J4" s="10">
        <f>RANK(I4,I$4:I$8,0)</f>
        <v>3</v>
      </c>
      <c r="K4" s="10"/>
    </row>
    <row r="5" spans="1:11" ht="21.75" customHeight="1">
      <c r="A5" s="2">
        <v>2</v>
      </c>
      <c r="B5" s="5" t="s">
        <v>7</v>
      </c>
      <c r="C5" s="3" t="s">
        <v>5</v>
      </c>
      <c r="D5" s="8" t="s">
        <v>6</v>
      </c>
      <c r="E5" s="3">
        <v>62</v>
      </c>
      <c r="F5" s="4">
        <f aca="true" t="shared" si="0" ref="F5:F14">E5*0.5</f>
        <v>31</v>
      </c>
      <c r="G5" s="6">
        <v>83.4</v>
      </c>
      <c r="H5" s="10">
        <f aca="true" t="shared" si="1" ref="H5:H14">G5*0.5</f>
        <v>41.7</v>
      </c>
      <c r="I5" s="12">
        <f aca="true" t="shared" si="2" ref="I5:I14">F5+H5</f>
        <v>72.7</v>
      </c>
      <c r="J5" s="10">
        <f>RANK(I5,I$4:I$8,0)</f>
        <v>1</v>
      </c>
      <c r="K5" s="10"/>
    </row>
    <row r="6" spans="1:11" ht="21.75" customHeight="1">
      <c r="A6" s="2">
        <v>3</v>
      </c>
      <c r="B6" s="5" t="s">
        <v>8</v>
      </c>
      <c r="C6" s="3" t="s">
        <v>9</v>
      </c>
      <c r="D6" s="8" t="s">
        <v>6</v>
      </c>
      <c r="E6" s="3">
        <v>62</v>
      </c>
      <c r="F6" s="4">
        <f t="shared" si="0"/>
        <v>31</v>
      </c>
      <c r="G6" s="6">
        <v>79.6</v>
      </c>
      <c r="H6" s="10">
        <f t="shared" si="1"/>
        <v>39.8</v>
      </c>
      <c r="I6" s="12">
        <f t="shared" si="2"/>
        <v>70.8</v>
      </c>
      <c r="J6" s="10">
        <f>RANK(I6,I$4:I$8,0)</f>
        <v>2</v>
      </c>
      <c r="K6" s="10"/>
    </row>
    <row r="7" spans="1:11" ht="21.75" customHeight="1">
      <c r="A7" s="2">
        <v>4</v>
      </c>
      <c r="B7" s="5" t="s">
        <v>10</v>
      </c>
      <c r="C7" s="3" t="s">
        <v>5</v>
      </c>
      <c r="D7" s="8" t="s">
        <v>6</v>
      </c>
      <c r="E7" s="3">
        <v>62</v>
      </c>
      <c r="F7" s="4">
        <f t="shared" si="0"/>
        <v>31</v>
      </c>
      <c r="G7" s="6"/>
      <c r="H7" s="10">
        <f t="shared" si="1"/>
        <v>0</v>
      </c>
      <c r="I7" s="12">
        <f t="shared" si="2"/>
        <v>31</v>
      </c>
      <c r="J7" s="10">
        <f>RANK(I7,I$4:I$8,0)</f>
        <v>5</v>
      </c>
      <c r="K7" s="10" t="s">
        <v>29</v>
      </c>
    </row>
    <row r="8" spans="1:11" ht="21.75" customHeight="1">
      <c r="A8" s="2">
        <v>5</v>
      </c>
      <c r="B8" s="5" t="s">
        <v>11</v>
      </c>
      <c r="C8" s="3" t="s">
        <v>5</v>
      </c>
      <c r="D8" s="8" t="s">
        <v>6</v>
      </c>
      <c r="E8" s="3">
        <v>62</v>
      </c>
      <c r="F8" s="4">
        <f t="shared" si="0"/>
        <v>31</v>
      </c>
      <c r="G8" s="6">
        <v>76.4</v>
      </c>
      <c r="H8" s="10">
        <f t="shared" si="1"/>
        <v>38.2</v>
      </c>
      <c r="I8" s="12">
        <f t="shared" si="2"/>
        <v>69.2</v>
      </c>
      <c r="J8" s="10">
        <f>RANK(I8,I$4:I$8,0)</f>
        <v>4</v>
      </c>
      <c r="K8" s="10"/>
    </row>
    <row r="9" spans="1:11" ht="21.75" customHeight="1">
      <c r="A9" s="2">
        <v>6</v>
      </c>
      <c r="B9" s="5" t="s">
        <v>12</v>
      </c>
      <c r="C9" s="3" t="s">
        <v>9</v>
      </c>
      <c r="D9" s="8" t="s">
        <v>13</v>
      </c>
      <c r="E9" s="3">
        <v>74</v>
      </c>
      <c r="F9" s="4">
        <f t="shared" si="0"/>
        <v>37</v>
      </c>
      <c r="G9" s="6">
        <v>77.4</v>
      </c>
      <c r="H9" s="10">
        <f t="shared" si="1"/>
        <v>38.7</v>
      </c>
      <c r="I9" s="12">
        <f t="shared" si="2"/>
        <v>75.7</v>
      </c>
      <c r="J9" s="10">
        <f aca="true" t="shared" si="3" ref="J9:J14">RANK(I9,I$9:I$14,0)</f>
        <v>2</v>
      </c>
      <c r="K9" s="10"/>
    </row>
    <row r="10" spans="1:11" ht="21.75" customHeight="1">
      <c r="A10" s="2">
        <v>7</v>
      </c>
      <c r="B10" s="5" t="s">
        <v>14</v>
      </c>
      <c r="C10" s="3" t="s">
        <v>5</v>
      </c>
      <c r="D10" s="8" t="s">
        <v>13</v>
      </c>
      <c r="E10" s="3">
        <v>73</v>
      </c>
      <c r="F10" s="4">
        <f t="shared" si="0"/>
        <v>36.5</v>
      </c>
      <c r="G10" s="6">
        <v>83</v>
      </c>
      <c r="H10" s="10">
        <f t="shared" si="1"/>
        <v>41.5</v>
      </c>
      <c r="I10" s="12">
        <f t="shared" si="2"/>
        <v>78</v>
      </c>
      <c r="J10" s="10">
        <f t="shared" si="3"/>
        <v>1</v>
      </c>
      <c r="K10" s="10"/>
    </row>
    <row r="11" spans="1:11" ht="21.75" customHeight="1">
      <c r="A11" s="2">
        <v>8</v>
      </c>
      <c r="B11" s="5" t="s">
        <v>15</v>
      </c>
      <c r="C11" s="3" t="s">
        <v>5</v>
      </c>
      <c r="D11" s="8" t="s">
        <v>13</v>
      </c>
      <c r="E11" s="3">
        <v>65</v>
      </c>
      <c r="F11" s="4">
        <f t="shared" si="0"/>
        <v>32.5</v>
      </c>
      <c r="G11" s="6">
        <v>78.4</v>
      </c>
      <c r="H11" s="10">
        <f t="shared" si="1"/>
        <v>39.2</v>
      </c>
      <c r="I11" s="12">
        <f t="shared" si="2"/>
        <v>71.7</v>
      </c>
      <c r="J11" s="10">
        <f t="shared" si="3"/>
        <v>3</v>
      </c>
      <c r="K11" s="10"/>
    </row>
    <row r="12" spans="1:11" ht="21.75" customHeight="1">
      <c r="A12" s="2">
        <v>9</v>
      </c>
      <c r="B12" s="5" t="s">
        <v>16</v>
      </c>
      <c r="C12" s="3" t="s">
        <v>9</v>
      </c>
      <c r="D12" s="8" t="s">
        <v>13</v>
      </c>
      <c r="E12" s="3">
        <v>64</v>
      </c>
      <c r="F12" s="4">
        <f t="shared" si="0"/>
        <v>32</v>
      </c>
      <c r="G12" s="6">
        <v>75.6</v>
      </c>
      <c r="H12" s="10">
        <f t="shared" si="1"/>
        <v>37.8</v>
      </c>
      <c r="I12" s="12">
        <f t="shared" si="2"/>
        <v>69.8</v>
      </c>
      <c r="J12" s="10">
        <f t="shared" si="3"/>
        <v>6</v>
      </c>
      <c r="K12" s="10"/>
    </row>
    <row r="13" spans="1:11" ht="21.75" customHeight="1">
      <c r="A13" s="2">
        <v>10</v>
      </c>
      <c r="B13" s="5" t="s">
        <v>17</v>
      </c>
      <c r="C13" s="3" t="s">
        <v>5</v>
      </c>
      <c r="D13" s="8" t="s">
        <v>13</v>
      </c>
      <c r="E13" s="3">
        <v>63</v>
      </c>
      <c r="F13" s="4">
        <f t="shared" si="0"/>
        <v>31.5</v>
      </c>
      <c r="G13" s="6">
        <v>78.6</v>
      </c>
      <c r="H13" s="10">
        <f t="shared" si="1"/>
        <v>39.3</v>
      </c>
      <c r="I13" s="12">
        <f t="shared" si="2"/>
        <v>70.8</v>
      </c>
      <c r="J13" s="10">
        <f t="shared" si="3"/>
        <v>5</v>
      </c>
      <c r="K13" s="10"/>
    </row>
    <row r="14" spans="1:11" ht="21.75" customHeight="1">
      <c r="A14" s="2">
        <v>11</v>
      </c>
      <c r="B14" s="5" t="s">
        <v>18</v>
      </c>
      <c r="C14" s="3" t="s">
        <v>9</v>
      </c>
      <c r="D14" s="8" t="s">
        <v>13</v>
      </c>
      <c r="E14" s="3">
        <v>62</v>
      </c>
      <c r="F14" s="4">
        <f t="shared" si="0"/>
        <v>31</v>
      </c>
      <c r="G14" s="6">
        <v>80.6</v>
      </c>
      <c r="H14" s="10">
        <f t="shared" si="1"/>
        <v>40.3</v>
      </c>
      <c r="I14" s="12">
        <f t="shared" si="2"/>
        <v>71.3</v>
      </c>
      <c r="J14" s="10">
        <f t="shared" si="3"/>
        <v>4</v>
      </c>
      <c r="K14" s="10"/>
    </row>
  </sheetData>
  <sheetProtection/>
  <mergeCells count="9">
    <mergeCell ref="A1:K1"/>
    <mergeCell ref="I2:I3"/>
    <mergeCell ref="J2:J3"/>
    <mergeCell ref="A2:A3"/>
    <mergeCell ref="B2:B3"/>
    <mergeCell ref="C2:C3"/>
    <mergeCell ref="D2:D3"/>
    <mergeCell ref="E2:F2"/>
    <mergeCell ref="G2:H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Layout" workbookViewId="0" topLeftCell="A1">
      <selection activeCell="D3" sqref="D3:D4"/>
    </sheetView>
  </sheetViews>
  <sheetFormatPr defaultColWidth="9.140625" defaultRowHeight="15.75" customHeight="1"/>
  <cols>
    <col min="1" max="1" width="6.57421875" style="1" customWidth="1"/>
    <col min="2" max="2" width="9.57421875" style="13" customWidth="1"/>
    <col min="3" max="3" width="8.8515625" style="1" customWidth="1"/>
    <col min="4" max="4" width="44.140625" style="0" customWidth="1"/>
    <col min="5" max="5" width="9.7109375" style="1" customWidth="1"/>
    <col min="6" max="6" width="9.7109375" style="15" customWidth="1"/>
    <col min="7" max="7" width="9.7109375" style="13" customWidth="1"/>
    <col min="8" max="8" width="9.7109375" style="16" customWidth="1"/>
    <col min="9" max="10" width="12.421875" style="13" customWidth="1"/>
  </cols>
  <sheetData>
    <row r="1" ht="32.25" customHeight="1">
      <c r="A1" s="22" t="s">
        <v>31</v>
      </c>
    </row>
    <row r="2" spans="1:11" ht="62.25" customHeight="1">
      <c r="A2" s="34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6.25" customHeight="1">
      <c r="A3" s="26" t="s">
        <v>20</v>
      </c>
      <c r="B3" s="28" t="s">
        <v>0</v>
      </c>
      <c r="C3" s="28" t="s">
        <v>1</v>
      </c>
      <c r="D3" s="28" t="s">
        <v>32</v>
      </c>
      <c r="E3" s="30" t="s">
        <v>2</v>
      </c>
      <c r="F3" s="31"/>
      <c r="G3" s="32" t="s">
        <v>26</v>
      </c>
      <c r="H3" s="33"/>
      <c r="I3" s="24" t="s">
        <v>24</v>
      </c>
      <c r="J3" s="24" t="s">
        <v>25</v>
      </c>
      <c r="K3" s="11" t="s">
        <v>19</v>
      </c>
    </row>
    <row r="4" spans="1:11" ht="26.25" customHeight="1">
      <c r="A4" s="27"/>
      <c r="B4" s="29"/>
      <c r="C4" s="29"/>
      <c r="D4" s="29"/>
      <c r="E4" s="9" t="s">
        <v>22</v>
      </c>
      <c r="F4" s="14" t="s">
        <v>23</v>
      </c>
      <c r="G4" s="7" t="s">
        <v>22</v>
      </c>
      <c r="H4" s="14" t="s">
        <v>23</v>
      </c>
      <c r="I4" s="25"/>
      <c r="J4" s="25"/>
      <c r="K4" s="10"/>
    </row>
    <row r="5" spans="1:11" s="18" customFormat="1" ht="25.5" customHeight="1">
      <c r="A5" s="2">
        <v>1</v>
      </c>
      <c r="B5" s="3" t="s">
        <v>7</v>
      </c>
      <c r="C5" s="3" t="s">
        <v>5</v>
      </c>
      <c r="D5" s="3" t="s">
        <v>6</v>
      </c>
      <c r="E5" s="19">
        <v>62</v>
      </c>
      <c r="F5" s="20">
        <f aca="true" t="shared" si="0" ref="F5:F15">E5*0.5</f>
        <v>31</v>
      </c>
      <c r="G5" s="20">
        <v>83.4</v>
      </c>
      <c r="H5" s="20">
        <f aca="true" t="shared" si="1" ref="H5:H15">G5*0.5</f>
        <v>41.7</v>
      </c>
      <c r="I5" s="20">
        <f aca="true" t="shared" si="2" ref="I5:I15">F5+H5</f>
        <v>72.7</v>
      </c>
      <c r="J5" s="21">
        <f>RANK(I5,I$5:I$9,0)</f>
        <v>1</v>
      </c>
      <c r="K5" s="17"/>
    </row>
    <row r="6" spans="1:11" s="18" customFormat="1" ht="25.5" customHeight="1">
      <c r="A6" s="2">
        <v>2</v>
      </c>
      <c r="B6" s="3" t="s">
        <v>8</v>
      </c>
      <c r="C6" s="3" t="s">
        <v>9</v>
      </c>
      <c r="D6" s="3" t="s">
        <v>6</v>
      </c>
      <c r="E6" s="19">
        <v>62</v>
      </c>
      <c r="F6" s="20">
        <f t="shared" si="0"/>
        <v>31</v>
      </c>
      <c r="G6" s="20">
        <v>79.6</v>
      </c>
      <c r="H6" s="20">
        <f t="shared" si="1"/>
        <v>39.8</v>
      </c>
      <c r="I6" s="20">
        <f t="shared" si="2"/>
        <v>70.8</v>
      </c>
      <c r="J6" s="21">
        <f>RANK(I6,I$5:I$9,0)</f>
        <v>2</v>
      </c>
      <c r="K6" s="17"/>
    </row>
    <row r="7" spans="1:11" s="18" customFormat="1" ht="25.5" customHeight="1">
      <c r="A7" s="2">
        <v>3</v>
      </c>
      <c r="B7" s="3" t="s">
        <v>4</v>
      </c>
      <c r="C7" s="3" t="s">
        <v>5</v>
      </c>
      <c r="D7" s="3" t="s">
        <v>6</v>
      </c>
      <c r="E7" s="19">
        <v>63</v>
      </c>
      <c r="F7" s="20">
        <f t="shared" si="0"/>
        <v>31.5</v>
      </c>
      <c r="G7" s="20">
        <v>77.2</v>
      </c>
      <c r="H7" s="20">
        <f t="shared" si="1"/>
        <v>38.6</v>
      </c>
      <c r="I7" s="20">
        <f t="shared" si="2"/>
        <v>70.1</v>
      </c>
      <c r="J7" s="21">
        <f>RANK(I7,I$5:I$9,0)</f>
        <v>3</v>
      </c>
      <c r="K7" s="17"/>
    </row>
    <row r="8" spans="1:11" s="18" customFormat="1" ht="25.5" customHeight="1">
      <c r="A8" s="2">
        <v>4</v>
      </c>
      <c r="B8" s="3" t="s">
        <v>11</v>
      </c>
      <c r="C8" s="3" t="s">
        <v>5</v>
      </c>
      <c r="D8" s="3" t="s">
        <v>6</v>
      </c>
      <c r="E8" s="19">
        <v>62</v>
      </c>
      <c r="F8" s="20">
        <f t="shared" si="0"/>
        <v>31</v>
      </c>
      <c r="G8" s="20">
        <v>76.4</v>
      </c>
      <c r="H8" s="20">
        <f t="shared" si="1"/>
        <v>38.2</v>
      </c>
      <c r="I8" s="20">
        <f t="shared" si="2"/>
        <v>69.2</v>
      </c>
      <c r="J8" s="21">
        <f>RANK(I8,I$5:I$9,0)</f>
        <v>4</v>
      </c>
      <c r="K8" s="17"/>
    </row>
    <row r="9" spans="1:11" s="18" customFormat="1" ht="25.5" customHeight="1">
      <c r="A9" s="2">
        <v>5</v>
      </c>
      <c r="B9" s="3" t="s">
        <v>10</v>
      </c>
      <c r="C9" s="3" t="s">
        <v>5</v>
      </c>
      <c r="D9" s="3" t="s">
        <v>6</v>
      </c>
      <c r="E9" s="19">
        <v>62</v>
      </c>
      <c r="F9" s="20">
        <f t="shared" si="0"/>
        <v>31</v>
      </c>
      <c r="G9" s="20">
        <v>0</v>
      </c>
      <c r="H9" s="20">
        <f t="shared" si="1"/>
        <v>0</v>
      </c>
      <c r="I9" s="20">
        <f t="shared" si="2"/>
        <v>31</v>
      </c>
      <c r="J9" s="21">
        <f>RANK(I9,I$5:I$9,0)</f>
        <v>5</v>
      </c>
      <c r="K9" s="17" t="s">
        <v>30</v>
      </c>
    </row>
    <row r="10" spans="1:11" s="18" customFormat="1" ht="25.5" customHeight="1">
      <c r="A10" s="2">
        <v>6</v>
      </c>
      <c r="B10" s="3" t="s">
        <v>14</v>
      </c>
      <c r="C10" s="3" t="s">
        <v>5</v>
      </c>
      <c r="D10" s="3" t="s">
        <v>13</v>
      </c>
      <c r="E10" s="19">
        <v>73</v>
      </c>
      <c r="F10" s="20">
        <f t="shared" si="0"/>
        <v>36.5</v>
      </c>
      <c r="G10" s="20">
        <v>83</v>
      </c>
      <c r="H10" s="20">
        <f t="shared" si="1"/>
        <v>41.5</v>
      </c>
      <c r="I10" s="20">
        <f t="shared" si="2"/>
        <v>78</v>
      </c>
      <c r="J10" s="21">
        <f aca="true" t="shared" si="3" ref="J10:J15">RANK(I10,I$10:I$15,0)</f>
        <v>1</v>
      </c>
      <c r="K10" s="17"/>
    </row>
    <row r="11" spans="1:11" s="18" customFormat="1" ht="25.5" customHeight="1">
      <c r="A11" s="2">
        <v>7</v>
      </c>
      <c r="B11" s="3" t="s">
        <v>12</v>
      </c>
      <c r="C11" s="3" t="s">
        <v>9</v>
      </c>
      <c r="D11" s="3" t="s">
        <v>13</v>
      </c>
      <c r="E11" s="19">
        <v>74</v>
      </c>
      <c r="F11" s="20">
        <f t="shared" si="0"/>
        <v>37</v>
      </c>
      <c r="G11" s="20">
        <v>77.4</v>
      </c>
      <c r="H11" s="20">
        <f t="shared" si="1"/>
        <v>38.7</v>
      </c>
      <c r="I11" s="20">
        <f t="shared" si="2"/>
        <v>75.7</v>
      </c>
      <c r="J11" s="21">
        <f t="shared" si="3"/>
        <v>2</v>
      </c>
      <c r="K11" s="17"/>
    </row>
    <row r="12" spans="1:11" s="18" customFormat="1" ht="25.5" customHeight="1">
      <c r="A12" s="2">
        <v>8</v>
      </c>
      <c r="B12" s="3" t="s">
        <v>15</v>
      </c>
      <c r="C12" s="3" t="s">
        <v>5</v>
      </c>
      <c r="D12" s="3" t="s">
        <v>13</v>
      </c>
      <c r="E12" s="19">
        <v>65</v>
      </c>
      <c r="F12" s="20">
        <f t="shared" si="0"/>
        <v>32.5</v>
      </c>
      <c r="G12" s="20">
        <v>78.4</v>
      </c>
      <c r="H12" s="20">
        <f t="shared" si="1"/>
        <v>39.2</v>
      </c>
      <c r="I12" s="20">
        <f t="shared" si="2"/>
        <v>71.7</v>
      </c>
      <c r="J12" s="21">
        <f t="shared" si="3"/>
        <v>3</v>
      </c>
      <c r="K12" s="17"/>
    </row>
    <row r="13" spans="1:11" s="18" customFormat="1" ht="25.5" customHeight="1">
      <c r="A13" s="2">
        <v>9</v>
      </c>
      <c r="B13" s="3" t="s">
        <v>18</v>
      </c>
      <c r="C13" s="3" t="s">
        <v>9</v>
      </c>
      <c r="D13" s="3" t="s">
        <v>13</v>
      </c>
      <c r="E13" s="19">
        <v>62</v>
      </c>
      <c r="F13" s="20">
        <f t="shared" si="0"/>
        <v>31</v>
      </c>
      <c r="G13" s="20">
        <v>80.6</v>
      </c>
      <c r="H13" s="20">
        <f t="shared" si="1"/>
        <v>40.3</v>
      </c>
      <c r="I13" s="20">
        <f t="shared" si="2"/>
        <v>71.3</v>
      </c>
      <c r="J13" s="21">
        <f t="shared" si="3"/>
        <v>4</v>
      </c>
      <c r="K13" s="17"/>
    </row>
    <row r="14" spans="1:11" s="18" customFormat="1" ht="25.5" customHeight="1">
      <c r="A14" s="2">
        <v>10</v>
      </c>
      <c r="B14" s="3" t="s">
        <v>17</v>
      </c>
      <c r="C14" s="3" t="s">
        <v>5</v>
      </c>
      <c r="D14" s="3" t="s">
        <v>13</v>
      </c>
      <c r="E14" s="19">
        <v>63</v>
      </c>
      <c r="F14" s="20">
        <f t="shared" si="0"/>
        <v>31.5</v>
      </c>
      <c r="G14" s="20">
        <v>78.6</v>
      </c>
      <c r="H14" s="20">
        <f t="shared" si="1"/>
        <v>39.3</v>
      </c>
      <c r="I14" s="20">
        <f t="shared" si="2"/>
        <v>70.8</v>
      </c>
      <c r="J14" s="21">
        <f t="shared" si="3"/>
        <v>5</v>
      </c>
      <c r="K14" s="17"/>
    </row>
    <row r="15" spans="1:11" s="18" customFormat="1" ht="25.5" customHeight="1">
      <c r="A15" s="2">
        <v>11</v>
      </c>
      <c r="B15" s="3" t="s">
        <v>16</v>
      </c>
      <c r="C15" s="3" t="s">
        <v>9</v>
      </c>
      <c r="D15" s="3" t="s">
        <v>13</v>
      </c>
      <c r="E15" s="19">
        <v>64</v>
      </c>
      <c r="F15" s="20">
        <f t="shared" si="0"/>
        <v>32</v>
      </c>
      <c r="G15" s="20">
        <v>75.6</v>
      </c>
      <c r="H15" s="20">
        <f t="shared" si="1"/>
        <v>37.8</v>
      </c>
      <c r="I15" s="20">
        <f t="shared" si="2"/>
        <v>69.8</v>
      </c>
      <c r="J15" s="21">
        <f t="shared" si="3"/>
        <v>6</v>
      </c>
      <c r="K15" s="17"/>
    </row>
  </sheetData>
  <sheetProtection/>
  <mergeCells count="9">
    <mergeCell ref="A2:K2"/>
    <mergeCell ref="A3:A4"/>
    <mergeCell ref="B3:B4"/>
    <mergeCell ref="C3:C4"/>
    <mergeCell ref="D3:D4"/>
    <mergeCell ref="E3:F3"/>
    <mergeCell ref="G3:H3"/>
    <mergeCell ref="I3:I4"/>
    <mergeCell ref="J3:J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2018-06-11T01:21:10Z</cp:lastPrinted>
  <dcterms:modified xsi:type="dcterms:W3CDTF">2018-06-11T01:27:57Z</dcterms:modified>
  <cp:category/>
  <cp:version/>
  <cp:contentType/>
  <cp:contentStatus/>
</cp:coreProperties>
</file>