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955" windowHeight="9570" tabRatio="632"/>
  </bookViews>
  <sheets>
    <sheet name="6月9日" sheetId="4" r:id="rId1"/>
  </sheets>
  <definedNames>
    <definedName name="_xlnm._FilterDatabase" localSheetId="0" hidden="1">'6月9日'!$A$2:$M$71</definedName>
    <definedName name="_xlnm.Print_Titles" localSheetId="0">'6月9日'!$1:$2</definedName>
  </definedNames>
  <calcPr calcId="125725"/>
</workbook>
</file>

<file path=xl/calcChain.xml><?xml version="1.0" encoding="utf-8"?>
<calcChain xmlns="http://schemas.openxmlformats.org/spreadsheetml/2006/main">
  <c r="J71" i="4"/>
  <c r="K71" s="1"/>
  <c r="J70"/>
  <c r="K70" s="1"/>
  <c r="J69"/>
  <c r="K69" s="1"/>
  <c r="J68"/>
  <c r="K68" s="1"/>
  <c r="J67"/>
  <c r="K67" s="1"/>
  <c r="J66"/>
  <c r="K66" s="1"/>
  <c r="J64"/>
  <c r="K64" s="1"/>
  <c r="J65"/>
  <c r="K65" s="1"/>
  <c r="J63"/>
  <c r="K63" s="1"/>
  <c r="J62"/>
  <c r="K62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3"/>
  <c r="K43" s="1"/>
  <c r="J44"/>
  <c r="K44" s="1"/>
  <c r="J42"/>
  <c r="K42" s="1"/>
  <c r="J40"/>
  <c r="K40" s="1"/>
  <c r="J41"/>
  <c r="K41" s="1"/>
  <c r="J39"/>
  <c r="K39" s="1"/>
  <c r="J37"/>
  <c r="K37" s="1"/>
  <c r="J38"/>
  <c r="K38" s="1"/>
  <c r="J36"/>
  <c r="K36" s="1"/>
  <c r="J4"/>
  <c r="K4" s="1"/>
  <c r="J5"/>
  <c r="K5" s="1"/>
  <c r="J6"/>
  <c r="K6" s="1"/>
  <c r="J7"/>
  <c r="K7" s="1"/>
  <c r="J8"/>
  <c r="K8" s="1"/>
  <c r="J9"/>
  <c r="K9" s="1"/>
  <c r="J10"/>
  <c r="K10" s="1"/>
  <c r="J11"/>
  <c r="K11" s="1"/>
  <c r="J14"/>
  <c r="K14" s="1"/>
  <c r="J13"/>
  <c r="K13" s="1"/>
  <c r="J12"/>
  <c r="K12" s="1"/>
  <c r="J15"/>
  <c r="K15" s="1"/>
  <c r="J16"/>
  <c r="K16" s="1"/>
  <c r="J18"/>
  <c r="K18" s="1"/>
  <c r="J17"/>
  <c r="K17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9"/>
  <c r="K29" s="1"/>
  <c r="J28"/>
  <c r="K28" s="1"/>
  <c r="J30"/>
  <c r="K30" s="1"/>
  <c r="J31"/>
  <c r="K31" s="1"/>
  <c r="J32"/>
  <c r="K32" s="1"/>
  <c r="J34"/>
  <c r="K34" s="1"/>
  <c r="J33"/>
  <c r="K33" s="1"/>
  <c r="J35"/>
  <c r="K35" s="1"/>
  <c r="J3"/>
  <c r="K3" s="1"/>
</calcChain>
</file>

<file path=xl/sharedStrings.xml><?xml version="1.0" encoding="utf-8"?>
<sst xmlns="http://schemas.openxmlformats.org/spreadsheetml/2006/main" count="260" uniqueCount="139">
  <si>
    <t>姓名</t>
  </si>
  <si>
    <t>面试成绩</t>
    <phoneticPr fontId="1" type="noConversion"/>
  </si>
  <si>
    <t>面试折合分</t>
    <phoneticPr fontId="1" type="noConversion"/>
  </si>
  <si>
    <t>总成绩</t>
    <phoneticPr fontId="1" type="noConversion"/>
  </si>
  <si>
    <t>总成绩排名</t>
    <phoneticPr fontId="1" type="noConversion"/>
  </si>
  <si>
    <t>序号</t>
    <phoneticPr fontId="1" type="noConversion"/>
  </si>
  <si>
    <t>加分</t>
    <phoneticPr fontId="1" type="noConversion"/>
  </si>
  <si>
    <t>加分后总分</t>
    <phoneticPr fontId="1" type="noConversion"/>
  </si>
  <si>
    <t>招聘单位</t>
    <phoneticPr fontId="1" type="noConversion"/>
  </si>
  <si>
    <t>招聘岗位</t>
    <phoneticPr fontId="1" type="noConversion"/>
  </si>
  <si>
    <t>职业能力倾向测验</t>
    <phoneticPr fontId="1" type="noConversion"/>
  </si>
  <si>
    <t>刘凤</t>
  </si>
  <si>
    <t>杨兰</t>
  </si>
  <si>
    <t>陈双</t>
  </si>
  <si>
    <t>刘朝会</t>
  </si>
  <si>
    <t>莫济纲</t>
  </si>
  <si>
    <t>曹雨秋</t>
  </si>
  <si>
    <t>谢欣平</t>
  </si>
  <si>
    <t>谢林江</t>
  </si>
  <si>
    <t>张莉斯</t>
  </si>
  <si>
    <t>罗彬语</t>
  </si>
  <si>
    <t>陈凤</t>
  </si>
  <si>
    <t>李晓洁</t>
  </si>
  <si>
    <t>陈思静</t>
  </si>
  <si>
    <t>景永富</t>
  </si>
  <si>
    <t>舒鸿</t>
  </si>
  <si>
    <t>侯人荣</t>
  </si>
  <si>
    <t>邓凌志</t>
  </si>
  <si>
    <t>梁怡</t>
  </si>
  <si>
    <t>周厚燕</t>
  </si>
  <si>
    <t>李润秋</t>
  </si>
  <si>
    <t>邱艳玲</t>
  </si>
  <si>
    <t>邓云霞</t>
  </si>
  <si>
    <t>王春燕</t>
  </si>
  <si>
    <t>蔡萌</t>
  </si>
  <si>
    <t>蒋璐</t>
  </si>
  <si>
    <t>闫鹏</t>
  </si>
  <si>
    <t>王珂阳</t>
  </si>
  <si>
    <t>温小俊</t>
  </si>
  <si>
    <t>杜贤丞</t>
  </si>
  <si>
    <t>区投促局</t>
  </si>
  <si>
    <t>01001行政管理（定向）</t>
  </si>
  <si>
    <t>区政务中心</t>
  </si>
  <si>
    <t>01002电子政务管理员</t>
  </si>
  <si>
    <t>01003现场踏勘人员B</t>
  </si>
  <si>
    <t>01004现场踏勘人员D</t>
  </si>
  <si>
    <t>区发改局（区项目服务中心）</t>
  </si>
  <si>
    <t>01005办事员A</t>
  </si>
  <si>
    <t>01006行政管理（定向）</t>
  </si>
  <si>
    <t>区财政局（区国有资产管理局）</t>
  </si>
  <si>
    <t>01007综合管理A</t>
  </si>
  <si>
    <t>区司法局（成都市青白江公证处）</t>
  </si>
  <si>
    <t>01008公证员助理</t>
  </si>
  <si>
    <t>区文体广新旅游局（区博物馆）</t>
  </si>
  <si>
    <t>01009博物馆研究A</t>
  </si>
  <si>
    <t>01010博物馆研究B</t>
  </si>
  <si>
    <t>区建设局（区建设工程施工安全监督站）</t>
  </si>
  <si>
    <t>01011施工管理</t>
  </si>
  <si>
    <t>区建设局（区建设工程质量监督站）</t>
  </si>
  <si>
    <t>01012施工管理A</t>
  </si>
  <si>
    <t>综合能力素质</t>
    <phoneticPr fontId="1" type="noConversion"/>
  </si>
  <si>
    <t>陈凤琼</t>
  </si>
  <si>
    <t>史丰碧</t>
  </si>
  <si>
    <t>文章</t>
  </si>
  <si>
    <t>候欢</t>
  </si>
  <si>
    <t>彭蕾</t>
  </si>
  <si>
    <t>谢敏</t>
  </si>
  <si>
    <t>何帅</t>
  </si>
  <si>
    <t>陈力</t>
  </si>
  <si>
    <t>向雪莲</t>
  </si>
  <si>
    <t>吴琼</t>
  </si>
  <si>
    <t>潘琪</t>
  </si>
  <si>
    <t>秦小红</t>
  </si>
  <si>
    <t>罗臣</t>
  </si>
  <si>
    <t>李季芳</t>
  </si>
  <si>
    <t>侯婷</t>
  </si>
  <si>
    <t>李近</t>
  </si>
  <si>
    <t>张潇文</t>
  </si>
  <si>
    <t>吴华美</t>
  </si>
  <si>
    <t>王燕</t>
  </si>
  <si>
    <t>陈希</t>
  </si>
  <si>
    <t>董莹</t>
  </si>
  <si>
    <t>张婉霞</t>
  </si>
  <si>
    <t>李宛莹</t>
  </si>
  <si>
    <t>陈航</t>
  </si>
  <si>
    <t>孙艺瑞</t>
  </si>
  <si>
    <t>江柳霖</t>
  </si>
  <si>
    <t>杨杰玲</t>
  </si>
  <si>
    <t>吴晓嫣</t>
  </si>
  <si>
    <t>廖伟越</t>
  </si>
  <si>
    <t>刘政才</t>
  </si>
  <si>
    <t>何沙沙</t>
  </si>
  <si>
    <t>周琨</t>
  </si>
  <si>
    <t>孙玉丹</t>
  </si>
  <si>
    <t>蒋涛</t>
  </si>
  <si>
    <t>黄斟晰</t>
  </si>
  <si>
    <t>区城管局（区市政设施管理处）</t>
  </si>
  <si>
    <t>01013会计</t>
  </si>
  <si>
    <t>区科经信局（区科经信投资促进中心）</t>
  </si>
  <si>
    <t>01014行政管理</t>
  </si>
  <si>
    <t>区交通局（区公路养护段）</t>
  </si>
  <si>
    <t>01015行政管理</t>
  </si>
  <si>
    <t>城厢镇（城厢镇便民服务中心）</t>
  </si>
  <si>
    <t>01016行政管理（定向）</t>
  </si>
  <si>
    <t>姚渡镇（姚渡镇事业管理服务中心）</t>
  </si>
  <si>
    <t>01017行政管理（定向）</t>
  </si>
  <si>
    <t>福洪镇（福洪镇事业管理服务中心）</t>
  </si>
  <si>
    <t>01018行政管理（定向）</t>
  </si>
  <si>
    <t>区医院事务服务中心</t>
  </si>
  <si>
    <t>01019行政管理</t>
  </si>
  <si>
    <t>01020行政管理（定向）</t>
  </si>
  <si>
    <t>区疾控中心</t>
  </si>
  <si>
    <t>01021财务管理</t>
  </si>
  <si>
    <t>区精神病防治院</t>
  </si>
  <si>
    <t>01022信息管理</t>
  </si>
  <si>
    <t>祥福镇公立中心卫生院</t>
  </si>
  <si>
    <t>01023财务管理</t>
  </si>
  <si>
    <t>01024网络管理</t>
  </si>
  <si>
    <t>福洪镇卫生院</t>
  </si>
  <si>
    <t>01025财务管理</t>
  </si>
  <si>
    <t>贾若晞</t>
  </si>
  <si>
    <t>潘峰</t>
  </si>
  <si>
    <t>彭复英</t>
  </si>
  <si>
    <t>叶欢</t>
  </si>
  <si>
    <t>王曼</t>
  </si>
  <si>
    <t>是否进入体检</t>
    <phoneticPr fontId="1" type="noConversion"/>
  </si>
  <si>
    <t>81.7</t>
    <phoneticPr fontId="1" type="noConversion"/>
  </si>
  <si>
    <t>82.2</t>
    <phoneticPr fontId="1" type="noConversion"/>
  </si>
  <si>
    <t>80.84</t>
    <phoneticPr fontId="1" type="noConversion"/>
  </si>
  <si>
    <t>85.5</t>
    <phoneticPr fontId="1" type="noConversion"/>
  </si>
  <si>
    <t>83.88</t>
    <phoneticPr fontId="1" type="noConversion"/>
  </si>
  <si>
    <t>84.7</t>
    <phoneticPr fontId="1" type="noConversion"/>
  </si>
  <si>
    <t>4</t>
    <phoneticPr fontId="1" type="noConversion"/>
  </si>
  <si>
    <t>6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</si>
  <si>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</si>
  <si>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</si>
  <si>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</si>
  <si>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成都市青白江区2018年面向社会公开招聘事业单位工作人员面试成绩、总成绩及进入体检人员名单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</si>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</sst>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2"/>
      <name val="宋体"/>
      <charset val="134"/>
    </font>
    <font>
      <sz val="9"/>
      <name val="宋体"/>
      <charset val="134"/>
    </font>
    <font>
      <sz val="10"/>
      <name val="方正黑体简体"/>
      <charset val="134"/>
    </font>
    <font>
      <sz val="10"/>
      <name val="方正黑体简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方正黑体简体"/>
      <family val="3"/>
      <charset val="134"/>
    </font>
    <font>
      <sz val="14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tabSelected="1" topLeftCell="A46" workbookViewId="0">
      <selection activeCell="Q5" sqref="Q5"/>
    </sheetView>
  </sheetViews>
  <sheetFormatPr defaultRowHeight="14.25"/>
  <cols>
    <col min="1" max="1" width="4.875" customWidth="1"/>
    <col min="2" max="2" width="6.625" customWidth="1"/>
    <col min="3" max="3" width="16.125" customWidth="1"/>
    <col min="4" max="4" width="17.125" customWidth="1"/>
    <col min="5" max="5" width="7.5" customWidth="1"/>
    <col min="6" max="6" width="6.75" customWidth="1"/>
    <col min="7" max="7" width="4.625" customWidth="1"/>
    <col min="8" max="8" width="5.75" customWidth="1"/>
    <col min="9" max="9" width="7.875" customWidth="1"/>
    <col min="10" max="10" width="9" customWidth="1"/>
    <col min="11" max="11" width="6.75" customWidth="1"/>
    <col min="12" max="13" width="6.125" customWidth="1"/>
  </cols>
  <sheetData>
    <row r="1" spans="1:13" ht="28.5" customHeight="1">
      <c r="A1" s="17" t="s">
        <v>137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7" customHeight="1">
      <c r="A2" s="1" t="s">
        <v>5</v>
      </c>
      <c r="B2" s="2" t="s">
        <v>0</v>
      </c>
      <c r="C2" s="3" t="s">
        <v>8</v>
      </c>
      <c r="D2" s="2" t="s">
        <v>9</v>
      </c>
      <c r="E2" s="12" t="s">
        <v>10</v>
      </c>
      <c r="F2" s="13" t="s">
        <v>60</v>
      </c>
      <c r="G2" s="4" t="s">
        <v>6</v>
      </c>
      <c r="H2" s="1" t="s">
        <v>7</v>
      </c>
      <c r="I2" s="1" t="s">
        <v>1</v>
      </c>
      <c r="J2" s="1" t="s">
        <v>2</v>
      </c>
      <c r="K2" s="1" t="s">
        <v>3</v>
      </c>
      <c r="L2" s="1" t="s">
        <v>4</v>
      </c>
      <c r="M2" s="14" t="s">
        <v>125</v>
      </c>
    </row>
    <row r="3" spans="1:13" ht="27" customHeight="1">
      <c r="A3" s="7">
        <v>1</v>
      </c>
      <c r="B3" s="11" t="s">
        <v>11</v>
      </c>
      <c r="C3" s="5" t="s">
        <v>40</v>
      </c>
      <c r="D3" s="5" t="s">
        <v>41</v>
      </c>
      <c r="E3" s="5">
        <v>81.5</v>
      </c>
      <c r="F3" s="8">
        <v>57</v>
      </c>
      <c r="G3" s="8"/>
      <c r="H3" s="8">
        <v>69.25</v>
      </c>
      <c r="I3" s="8">
        <v>83.04</v>
      </c>
      <c r="J3" s="8">
        <f t="shared" ref="J3:J34" si="0">I3/2</f>
        <v>41.52</v>
      </c>
      <c r="K3" s="15">
        <f t="shared" ref="K3:K34" si="1">H3/2+J3</f>
        <v>76.14500000000001</v>
      </c>
      <c r="L3" s="8">
        <v>1</v>
      </c>
      <c r="M3" s="8" t="s">
        <v>138</v>
      </c>
    </row>
    <row r="4" spans="1:13" ht="27" customHeight="1">
      <c r="A4" s="7">
        <v>2</v>
      </c>
      <c r="B4" s="11" t="s">
        <v>12</v>
      </c>
      <c r="C4" s="5" t="s">
        <v>40</v>
      </c>
      <c r="D4" s="5" t="s">
        <v>41</v>
      </c>
      <c r="E4" s="5">
        <v>66</v>
      </c>
      <c r="F4" s="8">
        <v>68.599999999999994</v>
      </c>
      <c r="G4" s="8"/>
      <c r="H4" s="8">
        <v>67.3</v>
      </c>
      <c r="I4" s="8">
        <v>83.9</v>
      </c>
      <c r="J4" s="8">
        <f t="shared" si="0"/>
        <v>41.95</v>
      </c>
      <c r="K4" s="8">
        <f t="shared" si="1"/>
        <v>75.599999999999994</v>
      </c>
      <c r="L4" s="8">
        <v>2</v>
      </c>
      <c r="M4" s="8"/>
    </row>
    <row r="5" spans="1:13" ht="27" customHeight="1">
      <c r="A5" s="7">
        <v>3</v>
      </c>
      <c r="B5" s="11" t="s">
        <v>13</v>
      </c>
      <c r="C5" s="5" t="s">
        <v>40</v>
      </c>
      <c r="D5" s="5" t="s">
        <v>41</v>
      </c>
      <c r="E5" s="5">
        <v>67.5</v>
      </c>
      <c r="F5" s="8">
        <v>61.6</v>
      </c>
      <c r="G5" s="8"/>
      <c r="H5" s="8">
        <v>64.55</v>
      </c>
      <c r="I5" s="8">
        <v>81.56</v>
      </c>
      <c r="J5" s="8">
        <f t="shared" si="0"/>
        <v>40.78</v>
      </c>
      <c r="K5" s="15">
        <f t="shared" si="1"/>
        <v>73.055000000000007</v>
      </c>
      <c r="L5" s="8">
        <v>3</v>
      </c>
      <c r="M5" s="8"/>
    </row>
    <row r="6" spans="1:13" ht="27" customHeight="1">
      <c r="A6" s="7">
        <v>4</v>
      </c>
      <c r="B6" s="11" t="s">
        <v>14</v>
      </c>
      <c r="C6" s="5" t="s">
        <v>42</v>
      </c>
      <c r="D6" s="5" t="s">
        <v>43</v>
      </c>
      <c r="E6" s="5">
        <v>77.3</v>
      </c>
      <c r="F6" s="8">
        <v>62.1</v>
      </c>
      <c r="G6" s="8"/>
      <c r="H6" s="8">
        <v>69.7</v>
      </c>
      <c r="I6" s="9">
        <v>82.6</v>
      </c>
      <c r="J6" s="8">
        <f t="shared" si="0"/>
        <v>41.3</v>
      </c>
      <c r="K6" s="8">
        <f t="shared" si="1"/>
        <v>76.150000000000006</v>
      </c>
      <c r="L6" s="9">
        <v>1</v>
      </c>
      <c r="M6" s="8" t="s">
        <v>138</v>
      </c>
    </row>
    <row r="7" spans="1:13" ht="27" customHeight="1">
      <c r="A7" s="7">
        <v>5</v>
      </c>
      <c r="B7" s="11" t="s">
        <v>15</v>
      </c>
      <c r="C7" s="5" t="s">
        <v>42</v>
      </c>
      <c r="D7" s="5" t="s">
        <v>44</v>
      </c>
      <c r="E7" s="5">
        <v>72.5</v>
      </c>
      <c r="F7" s="8">
        <v>71</v>
      </c>
      <c r="G7" s="8"/>
      <c r="H7" s="8">
        <v>71.75</v>
      </c>
      <c r="I7" s="9">
        <v>82.52</v>
      </c>
      <c r="J7" s="8">
        <f t="shared" si="0"/>
        <v>41.26</v>
      </c>
      <c r="K7" s="15">
        <f t="shared" si="1"/>
        <v>77.134999999999991</v>
      </c>
      <c r="L7" s="9">
        <v>1</v>
      </c>
      <c r="M7" s="8" t="s">
        <v>138</v>
      </c>
    </row>
    <row r="8" spans="1:13" ht="27" customHeight="1">
      <c r="A8" s="7">
        <v>6</v>
      </c>
      <c r="B8" s="11" t="s">
        <v>16</v>
      </c>
      <c r="C8" s="5" t="s">
        <v>42</v>
      </c>
      <c r="D8" s="5" t="s">
        <v>44</v>
      </c>
      <c r="E8" s="5">
        <v>75.7</v>
      </c>
      <c r="F8" s="8">
        <v>62</v>
      </c>
      <c r="G8" s="8"/>
      <c r="H8" s="8">
        <v>68.849999999999994</v>
      </c>
      <c r="I8" s="9">
        <v>83.24</v>
      </c>
      <c r="J8" s="8">
        <f t="shared" si="0"/>
        <v>41.62</v>
      </c>
      <c r="K8" s="15">
        <f t="shared" si="1"/>
        <v>76.044999999999987</v>
      </c>
      <c r="L8" s="9">
        <v>2</v>
      </c>
      <c r="M8" s="8"/>
    </row>
    <row r="9" spans="1:13" ht="27" customHeight="1">
      <c r="A9" s="7">
        <v>7</v>
      </c>
      <c r="B9" s="11" t="s">
        <v>17</v>
      </c>
      <c r="C9" s="5" t="s">
        <v>42</v>
      </c>
      <c r="D9" s="5" t="s">
        <v>45</v>
      </c>
      <c r="E9" s="5">
        <v>74</v>
      </c>
      <c r="F9" s="8">
        <v>68.8</v>
      </c>
      <c r="G9" s="8"/>
      <c r="H9" s="8">
        <v>71.400000000000006</v>
      </c>
      <c r="I9" s="9">
        <v>83.72</v>
      </c>
      <c r="J9" s="8">
        <f t="shared" si="0"/>
        <v>41.86</v>
      </c>
      <c r="K9" s="8">
        <f t="shared" si="1"/>
        <v>77.56</v>
      </c>
      <c r="L9" s="9">
        <v>1</v>
      </c>
      <c r="M9" s="8" t="s">
        <v>138</v>
      </c>
    </row>
    <row r="10" spans="1:13" ht="27" customHeight="1">
      <c r="A10" s="7">
        <v>8</v>
      </c>
      <c r="B10" s="11" t="s">
        <v>18</v>
      </c>
      <c r="C10" s="5" t="s">
        <v>42</v>
      </c>
      <c r="D10" s="5" t="s">
        <v>45</v>
      </c>
      <c r="E10" s="5">
        <v>70.2</v>
      </c>
      <c r="F10" s="8">
        <v>68.900000000000006</v>
      </c>
      <c r="G10" s="8"/>
      <c r="H10" s="8">
        <v>69.55</v>
      </c>
      <c r="I10" s="9">
        <v>84.8</v>
      </c>
      <c r="J10" s="8">
        <f t="shared" si="0"/>
        <v>42.4</v>
      </c>
      <c r="K10" s="15">
        <f t="shared" si="1"/>
        <v>77.174999999999997</v>
      </c>
      <c r="L10" s="9">
        <v>2</v>
      </c>
      <c r="M10" s="8"/>
    </row>
    <row r="11" spans="1:13" ht="27" customHeight="1">
      <c r="A11" s="7">
        <v>9</v>
      </c>
      <c r="B11" s="11" t="s">
        <v>19</v>
      </c>
      <c r="C11" s="5" t="s">
        <v>42</v>
      </c>
      <c r="D11" s="5" t="s">
        <v>45</v>
      </c>
      <c r="E11" s="5">
        <v>75.400000000000006</v>
      </c>
      <c r="F11" s="8">
        <v>59.5</v>
      </c>
      <c r="G11" s="8"/>
      <c r="H11" s="8">
        <v>67.45</v>
      </c>
      <c r="I11" s="9">
        <v>82.26</v>
      </c>
      <c r="J11" s="8">
        <f t="shared" si="0"/>
        <v>41.13</v>
      </c>
      <c r="K11" s="15">
        <f t="shared" si="1"/>
        <v>74.855000000000004</v>
      </c>
      <c r="L11" s="9">
        <v>3</v>
      </c>
      <c r="M11" s="8"/>
    </row>
    <row r="12" spans="1:13" ht="27" customHeight="1">
      <c r="A12" s="7">
        <v>10</v>
      </c>
      <c r="B12" s="11" t="s">
        <v>22</v>
      </c>
      <c r="C12" s="5" t="s">
        <v>46</v>
      </c>
      <c r="D12" s="5" t="s">
        <v>47</v>
      </c>
      <c r="E12" s="5">
        <v>70.099999999999994</v>
      </c>
      <c r="F12" s="8">
        <v>66.400000000000006</v>
      </c>
      <c r="G12" s="8"/>
      <c r="H12" s="8">
        <v>68.25</v>
      </c>
      <c r="I12" s="9">
        <v>83.2</v>
      </c>
      <c r="J12" s="8">
        <f t="shared" si="0"/>
        <v>41.6</v>
      </c>
      <c r="K12" s="15">
        <f t="shared" si="1"/>
        <v>75.724999999999994</v>
      </c>
      <c r="L12" s="9">
        <v>1</v>
      </c>
      <c r="M12" s="8" t="s">
        <v>138</v>
      </c>
    </row>
    <row r="13" spans="1:13" ht="27" customHeight="1">
      <c r="A13" s="7">
        <v>11</v>
      </c>
      <c r="B13" s="11" t="s">
        <v>21</v>
      </c>
      <c r="C13" s="5" t="s">
        <v>46</v>
      </c>
      <c r="D13" s="5" t="s">
        <v>47</v>
      </c>
      <c r="E13" s="5">
        <v>74.3</v>
      </c>
      <c r="F13" s="8">
        <v>63.5</v>
      </c>
      <c r="G13" s="8"/>
      <c r="H13" s="8">
        <v>68.900000000000006</v>
      </c>
      <c r="I13" s="9">
        <v>82.36</v>
      </c>
      <c r="J13" s="8">
        <f t="shared" si="0"/>
        <v>41.18</v>
      </c>
      <c r="K13" s="8">
        <f t="shared" si="1"/>
        <v>75.63</v>
      </c>
      <c r="L13" s="9">
        <v>2</v>
      </c>
      <c r="M13" s="8"/>
    </row>
    <row r="14" spans="1:13" ht="27" customHeight="1">
      <c r="A14" s="7">
        <v>12</v>
      </c>
      <c r="B14" s="11" t="s">
        <v>20</v>
      </c>
      <c r="C14" s="5" t="s">
        <v>46</v>
      </c>
      <c r="D14" s="5" t="s">
        <v>47</v>
      </c>
      <c r="E14" s="5">
        <v>67.099999999999994</v>
      </c>
      <c r="F14" s="8">
        <v>70.900000000000006</v>
      </c>
      <c r="G14" s="8"/>
      <c r="H14" s="8">
        <v>69</v>
      </c>
      <c r="I14" s="9">
        <v>81.66</v>
      </c>
      <c r="J14" s="8">
        <f t="shared" si="0"/>
        <v>40.83</v>
      </c>
      <c r="K14" s="8">
        <f t="shared" si="1"/>
        <v>75.33</v>
      </c>
      <c r="L14" s="9">
        <v>3</v>
      </c>
      <c r="M14" s="8"/>
    </row>
    <row r="15" spans="1:13" ht="27" customHeight="1">
      <c r="A15" s="7">
        <v>13</v>
      </c>
      <c r="B15" s="11" t="s">
        <v>23</v>
      </c>
      <c r="C15" s="5" t="s">
        <v>46</v>
      </c>
      <c r="D15" s="5" t="s">
        <v>48</v>
      </c>
      <c r="E15" s="5">
        <v>75.7</v>
      </c>
      <c r="F15" s="8">
        <v>56.7</v>
      </c>
      <c r="G15" s="8"/>
      <c r="H15" s="8">
        <v>66.2</v>
      </c>
      <c r="I15" s="9">
        <v>84.24</v>
      </c>
      <c r="J15" s="8">
        <f t="shared" si="0"/>
        <v>42.12</v>
      </c>
      <c r="K15" s="8">
        <f t="shared" si="1"/>
        <v>75.22</v>
      </c>
      <c r="L15" s="9">
        <v>1</v>
      </c>
      <c r="M15" s="8" t="s">
        <v>138</v>
      </c>
    </row>
    <row r="16" spans="1:13" ht="27" customHeight="1">
      <c r="A16" s="7">
        <v>14</v>
      </c>
      <c r="B16" s="11" t="s">
        <v>24</v>
      </c>
      <c r="C16" s="5" t="s">
        <v>46</v>
      </c>
      <c r="D16" s="5" t="s">
        <v>48</v>
      </c>
      <c r="E16" s="5">
        <v>67.400000000000006</v>
      </c>
      <c r="F16" s="8">
        <v>58.8</v>
      </c>
      <c r="G16" s="8"/>
      <c r="H16" s="8">
        <v>63.1</v>
      </c>
      <c r="I16" s="9">
        <v>80.5</v>
      </c>
      <c r="J16" s="8">
        <f t="shared" si="0"/>
        <v>40.25</v>
      </c>
      <c r="K16" s="8">
        <f t="shared" si="1"/>
        <v>71.8</v>
      </c>
      <c r="L16" s="9">
        <v>2</v>
      </c>
      <c r="M16" s="8"/>
    </row>
    <row r="17" spans="1:13" ht="27" customHeight="1">
      <c r="A17" s="7">
        <v>15</v>
      </c>
      <c r="B17" s="11" t="s">
        <v>26</v>
      </c>
      <c r="C17" s="5" t="s">
        <v>49</v>
      </c>
      <c r="D17" s="5" t="s">
        <v>50</v>
      </c>
      <c r="E17" s="5">
        <v>67.099999999999994</v>
      </c>
      <c r="F17" s="8">
        <v>58</v>
      </c>
      <c r="G17" s="8"/>
      <c r="H17" s="8">
        <v>62.55</v>
      </c>
      <c r="I17" s="9">
        <v>84.5</v>
      </c>
      <c r="J17" s="8">
        <f t="shared" si="0"/>
        <v>42.25</v>
      </c>
      <c r="K17" s="15">
        <f t="shared" si="1"/>
        <v>73.525000000000006</v>
      </c>
      <c r="L17" s="9">
        <v>1</v>
      </c>
      <c r="M17" s="8" t="s">
        <v>138</v>
      </c>
    </row>
    <row r="18" spans="1:13" ht="27" customHeight="1">
      <c r="A18" s="7">
        <v>16</v>
      </c>
      <c r="B18" s="11" t="s">
        <v>25</v>
      </c>
      <c r="C18" s="5" t="s">
        <v>49</v>
      </c>
      <c r="D18" s="5" t="s">
        <v>50</v>
      </c>
      <c r="E18" s="5">
        <v>66.3</v>
      </c>
      <c r="F18" s="8">
        <v>59.6</v>
      </c>
      <c r="G18" s="8"/>
      <c r="H18" s="8">
        <v>62.95</v>
      </c>
      <c r="I18" s="9">
        <v>83.96</v>
      </c>
      <c r="J18" s="8">
        <f t="shared" si="0"/>
        <v>41.98</v>
      </c>
      <c r="K18" s="15">
        <f t="shared" si="1"/>
        <v>73.454999999999998</v>
      </c>
      <c r="L18" s="9">
        <v>2</v>
      </c>
      <c r="M18" s="8"/>
    </row>
    <row r="19" spans="1:13" ht="27" customHeight="1">
      <c r="A19" s="7">
        <v>17</v>
      </c>
      <c r="B19" s="11" t="s">
        <v>27</v>
      </c>
      <c r="C19" s="5" t="s">
        <v>51</v>
      </c>
      <c r="D19" s="5" t="s">
        <v>52</v>
      </c>
      <c r="E19" s="5">
        <v>77.099999999999994</v>
      </c>
      <c r="F19" s="8">
        <v>63.8</v>
      </c>
      <c r="G19" s="8"/>
      <c r="H19" s="8">
        <v>70.45</v>
      </c>
      <c r="I19" s="9">
        <v>82.3</v>
      </c>
      <c r="J19" s="8">
        <f t="shared" si="0"/>
        <v>41.15</v>
      </c>
      <c r="K19" s="15">
        <f t="shared" si="1"/>
        <v>76.375</v>
      </c>
      <c r="L19" s="9">
        <v>1</v>
      </c>
      <c r="M19" s="8" t="s">
        <v>138</v>
      </c>
    </row>
    <row r="20" spans="1:13" ht="27" customHeight="1">
      <c r="A20" s="7">
        <v>18</v>
      </c>
      <c r="B20" s="11" t="s">
        <v>28</v>
      </c>
      <c r="C20" s="5" t="s">
        <v>51</v>
      </c>
      <c r="D20" s="5" t="s">
        <v>52</v>
      </c>
      <c r="E20" s="5">
        <v>71.400000000000006</v>
      </c>
      <c r="F20" s="8">
        <v>66.099999999999994</v>
      </c>
      <c r="G20" s="8"/>
      <c r="H20" s="8">
        <v>68.75</v>
      </c>
      <c r="I20" s="9">
        <v>83.8</v>
      </c>
      <c r="J20" s="8">
        <f t="shared" si="0"/>
        <v>41.9</v>
      </c>
      <c r="K20" s="15">
        <f t="shared" si="1"/>
        <v>76.275000000000006</v>
      </c>
      <c r="L20" s="9">
        <v>2</v>
      </c>
      <c r="M20" s="8" t="s">
        <v>138</v>
      </c>
    </row>
    <row r="21" spans="1:13" ht="27" customHeight="1">
      <c r="A21" s="7">
        <v>19</v>
      </c>
      <c r="B21" s="11" t="s">
        <v>29</v>
      </c>
      <c r="C21" s="5" t="s">
        <v>51</v>
      </c>
      <c r="D21" s="5" t="s">
        <v>52</v>
      </c>
      <c r="E21" s="5">
        <v>70</v>
      </c>
      <c r="F21" s="8">
        <v>66.8</v>
      </c>
      <c r="G21" s="8"/>
      <c r="H21" s="8">
        <v>68.400000000000006</v>
      </c>
      <c r="I21" s="9">
        <v>83.2</v>
      </c>
      <c r="J21" s="8">
        <f t="shared" si="0"/>
        <v>41.6</v>
      </c>
      <c r="K21" s="8">
        <f t="shared" si="1"/>
        <v>75.800000000000011</v>
      </c>
      <c r="L21" s="9">
        <v>3</v>
      </c>
      <c r="M21" s="8"/>
    </row>
    <row r="22" spans="1:13" ht="27" customHeight="1">
      <c r="A22" s="7">
        <v>20</v>
      </c>
      <c r="B22" s="11" t="s">
        <v>30</v>
      </c>
      <c r="C22" s="5" t="s">
        <v>51</v>
      </c>
      <c r="D22" s="5" t="s">
        <v>52</v>
      </c>
      <c r="E22" s="5">
        <v>79.599999999999994</v>
      </c>
      <c r="F22" s="10">
        <v>53.6</v>
      </c>
      <c r="G22" s="10"/>
      <c r="H22" s="10">
        <v>66.599999999999994</v>
      </c>
      <c r="I22" s="6" t="s">
        <v>126</v>
      </c>
      <c r="J22" s="8">
        <f t="shared" si="0"/>
        <v>40.85</v>
      </c>
      <c r="K22" s="8">
        <f t="shared" si="1"/>
        <v>74.150000000000006</v>
      </c>
      <c r="L22" s="6" t="s">
        <v>132</v>
      </c>
      <c r="M22" s="8"/>
    </row>
    <row r="23" spans="1:13" ht="27" customHeight="1">
      <c r="A23" s="7">
        <v>21</v>
      </c>
      <c r="B23" s="10" t="s">
        <v>31</v>
      </c>
      <c r="C23" s="9" t="s">
        <v>51</v>
      </c>
      <c r="D23" s="9" t="s">
        <v>52</v>
      </c>
      <c r="E23" s="9">
        <v>75.8</v>
      </c>
      <c r="F23" s="10">
        <v>56.4</v>
      </c>
      <c r="G23" s="10"/>
      <c r="H23" s="10">
        <v>66.099999999999994</v>
      </c>
      <c r="I23" s="6" t="s">
        <v>127</v>
      </c>
      <c r="J23" s="8">
        <f t="shared" si="0"/>
        <v>41.1</v>
      </c>
      <c r="K23" s="8">
        <f t="shared" si="1"/>
        <v>74.150000000000006</v>
      </c>
      <c r="L23" s="6" t="s">
        <v>132</v>
      </c>
      <c r="M23" s="8"/>
    </row>
    <row r="24" spans="1:13" ht="27" customHeight="1">
      <c r="A24" s="7">
        <v>22</v>
      </c>
      <c r="B24" s="10" t="s">
        <v>120</v>
      </c>
      <c r="C24" s="9" t="s">
        <v>51</v>
      </c>
      <c r="D24" s="9" t="s">
        <v>52</v>
      </c>
      <c r="E24" s="9">
        <v>66.5</v>
      </c>
      <c r="F24" s="9">
        <v>65.400000000000006</v>
      </c>
      <c r="G24" s="9"/>
      <c r="H24" s="9">
        <v>65.95</v>
      </c>
      <c r="I24" s="6" t="s">
        <v>127</v>
      </c>
      <c r="J24" s="8">
        <f t="shared" si="0"/>
        <v>41.1</v>
      </c>
      <c r="K24" s="15">
        <f t="shared" si="1"/>
        <v>74.075000000000003</v>
      </c>
      <c r="L24" s="6" t="s">
        <v>133</v>
      </c>
      <c r="M24" s="8"/>
    </row>
    <row r="25" spans="1:13" ht="27" customHeight="1">
      <c r="A25" s="7">
        <v>23</v>
      </c>
      <c r="B25" s="10" t="s">
        <v>32</v>
      </c>
      <c r="C25" s="9" t="s">
        <v>53</v>
      </c>
      <c r="D25" s="9" t="s">
        <v>54</v>
      </c>
      <c r="E25" s="9">
        <v>54.4</v>
      </c>
      <c r="F25" s="10">
        <v>59.2</v>
      </c>
      <c r="G25" s="10"/>
      <c r="H25" s="10">
        <v>56.8</v>
      </c>
      <c r="I25" s="6" t="s">
        <v>128</v>
      </c>
      <c r="J25" s="8">
        <f t="shared" si="0"/>
        <v>40.42</v>
      </c>
      <c r="K25" s="8">
        <f t="shared" si="1"/>
        <v>68.819999999999993</v>
      </c>
      <c r="L25" s="6" t="s">
        <v>134</v>
      </c>
      <c r="M25" s="8"/>
    </row>
    <row r="26" spans="1:13" ht="27" customHeight="1">
      <c r="A26" s="7">
        <v>24</v>
      </c>
      <c r="B26" s="11" t="s">
        <v>33</v>
      </c>
      <c r="C26" s="5" t="s">
        <v>53</v>
      </c>
      <c r="D26" s="5" t="s">
        <v>55</v>
      </c>
      <c r="E26" s="5">
        <v>77.2</v>
      </c>
      <c r="F26" s="9">
        <v>60.6</v>
      </c>
      <c r="G26" s="9"/>
      <c r="H26" s="9">
        <v>68.900000000000006</v>
      </c>
      <c r="I26" s="9">
        <v>84.4</v>
      </c>
      <c r="J26" s="8">
        <f t="shared" si="0"/>
        <v>42.2</v>
      </c>
      <c r="K26" s="8">
        <f t="shared" si="1"/>
        <v>76.650000000000006</v>
      </c>
      <c r="L26" s="9">
        <v>1</v>
      </c>
      <c r="M26" s="8" t="s">
        <v>138</v>
      </c>
    </row>
    <row r="27" spans="1:13" ht="27" customHeight="1">
      <c r="A27" s="7">
        <v>25</v>
      </c>
      <c r="B27" s="11" t="s">
        <v>34</v>
      </c>
      <c r="C27" s="5" t="s">
        <v>56</v>
      </c>
      <c r="D27" s="5" t="s">
        <v>57</v>
      </c>
      <c r="E27" s="5">
        <v>77.7</v>
      </c>
      <c r="F27" s="9">
        <v>67.900000000000006</v>
      </c>
      <c r="G27" s="9"/>
      <c r="H27" s="9">
        <v>72.8</v>
      </c>
      <c r="I27" s="9">
        <v>83.42</v>
      </c>
      <c r="J27" s="8">
        <f t="shared" si="0"/>
        <v>41.71</v>
      </c>
      <c r="K27" s="8">
        <f t="shared" si="1"/>
        <v>78.11</v>
      </c>
      <c r="L27" s="9">
        <v>1</v>
      </c>
      <c r="M27" s="8" t="s">
        <v>138</v>
      </c>
    </row>
    <row r="28" spans="1:13" ht="27" customHeight="1">
      <c r="A28" s="7">
        <v>26</v>
      </c>
      <c r="B28" s="11" t="s">
        <v>36</v>
      </c>
      <c r="C28" s="5" t="s">
        <v>56</v>
      </c>
      <c r="D28" s="5" t="s">
        <v>57</v>
      </c>
      <c r="E28" s="5">
        <v>75.5</v>
      </c>
      <c r="F28" s="9">
        <v>67.5</v>
      </c>
      <c r="G28" s="9"/>
      <c r="H28" s="9">
        <v>71.5</v>
      </c>
      <c r="I28" s="9">
        <v>84.66</v>
      </c>
      <c r="J28" s="8">
        <f t="shared" si="0"/>
        <v>42.33</v>
      </c>
      <c r="K28" s="8">
        <f t="shared" si="1"/>
        <v>78.08</v>
      </c>
      <c r="L28" s="9">
        <v>2</v>
      </c>
      <c r="M28" s="8"/>
    </row>
    <row r="29" spans="1:13" ht="27" customHeight="1">
      <c r="A29" s="7">
        <v>27</v>
      </c>
      <c r="B29" s="11" t="s">
        <v>35</v>
      </c>
      <c r="C29" s="5" t="s">
        <v>56</v>
      </c>
      <c r="D29" s="5" t="s">
        <v>57</v>
      </c>
      <c r="E29" s="5">
        <v>73.900000000000006</v>
      </c>
      <c r="F29" s="9">
        <v>69.3</v>
      </c>
      <c r="G29" s="9"/>
      <c r="H29" s="9">
        <v>71.599999999999994</v>
      </c>
      <c r="I29" s="9">
        <v>82.82</v>
      </c>
      <c r="J29" s="8">
        <f t="shared" si="0"/>
        <v>41.41</v>
      </c>
      <c r="K29" s="8">
        <f t="shared" si="1"/>
        <v>77.209999999999994</v>
      </c>
      <c r="L29" s="9">
        <v>3</v>
      </c>
      <c r="M29" s="8"/>
    </row>
    <row r="30" spans="1:13" ht="27" customHeight="1">
      <c r="A30" s="7">
        <v>28</v>
      </c>
      <c r="B30" s="11" t="s">
        <v>37</v>
      </c>
      <c r="C30" s="5" t="s">
        <v>58</v>
      </c>
      <c r="D30" s="5" t="s">
        <v>59</v>
      </c>
      <c r="E30" s="5">
        <v>81.400000000000006</v>
      </c>
      <c r="F30" s="9">
        <v>68.900000000000006</v>
      </c>
      <c r="G30" s="9"/>
      <c r="H30" s="9">
        <v>75.150000000000006</v>
      </c>
      <c r="I30" s="9">
        <v>83.82</v>
      </c>
      <c r="J30" s="8">
        <f t="shared" si="0"/>
        <v>41.91</v>
      </c>
      <c r="K30" s="15">
        <f t="shared" si="1"/>
        <v>79.484999999999999</v>
      </c>
      <c r="L30" s="9">
        <v>1</v>
      </c>
      <c r="M30" s="8" t="s">
        <v>138</v>
      </c>
    </row>
    <row r="31" spans="1:13" ht="27" customHeight="1">
      <c r="A31" s="7">
        <v>29</v>
      </c>
      <c r="B31" s="11" t="s">
        <v>38</v>
      </c>
      <c r="C31" s="5" t="s">
        <v>58</v>
      </c>
      <c r="D31" s="5" t="s">
        <v>59</v>
      </c>
      <c r="E31" s="5">
        <v>75.900000000000006</v>
      </c>
      <c r="F31" s="9">
        <v>66</v>
      </c>
      <c r="G31" s="9">
        <v>4</v>
      </c>
      <c r="H31" s="9">
        <v>74.95</v>
      </c>
      <c r="I31" s="9">
        <v>80.92</v>
      </c>
      <c r="J31" s="8">
        <f t="shared" si="0"/>
        <v>40.46</v>
      </c>
      <c r="K31" s="15">
        <f t="shared" si="1"/>
        <v>77.935000000000002</v>
      </c>
      <c r="L31" s="9">
        <v>2</v>
      </c>
      <c r="M31" s="8"/>
    </row>
    <row r="32" spans="1:13" ht="27" customHeight="1">
      <c r="A32" s="7">
        <v>30</v>
      </c>
      <c r="B32" s="11" t="s">
        <v>39</v>
      </c>
      <c r="C32" s="5" t="s">
        <v>58</v>
      </c>
      <c r="D32" s="5" t="s">
        <v>59</v>
      </c>
      <c r="E32" s="5">
        <v>77.900000000000006</v>
      </c>
      <c r="F32" s="9">
        <v>67</v>
      </c>
      <c r="G32" s="9"/>
      <c r="H32" s="9">
        <v>72.45</v>
      </c>
      <c r="I32" s="9">
        <v>82.2</v>
      </c>
      <c r="J32" s="8">
        <f t="shared" si="0"/>
        <v>41.1</v>
      </c>
      <c r="K32" s="15">
        <f t="shared" si="1"/>
        <v>77.325000000000003</v>
      </c>
      <c r="L32" s="9">
        <v>3</v>
      </c>
      <c r="M32" s="8"/>
    </row>
    <row r="33" spans="1:13" ht="27" customHeight="1">
      <c r="A33" s="7">
        <v>31</v>
      </c>
      <c r="B33" s="11" t="s">
        <v>62</v>
      </c>
      <c r="C33" s="5" t="s">
        <v>96</v>
      </c>
      <c r="D33" s="5" t="s">
        <v>97</v>
      </c>
      <c r="E33" s="5">
        <v>73.599999999999994</v>
      </c>
      <c r="F33" s="8">
        <v>63.9</v>
      </c>
      <c r="G33" s="8"/>
      <c r="H33" s="8">
        <v>68.75</v>
      </c>
      <c r="I33" s="8">
        <v>86.16</v>
      </c>
      <c r="J33" s="8">
        <f t="shared" si="0"/>
        <v>43.08</v>
      </c>
      <c r="K33" s="15">
        <f t="shared" si="1"/>
        <v>77.454999999999998</v>
      </c>
      <c r="L33" s="8">
        <v>1</v>
      </c>
      <c r="M33" s="8" t="s">
        <v>138</v>
      </c>
    </row>
    <row r="34" spans="1:13" ht="27" customHeight="1">
      <c r="A34" s="7">
        <v>32</v>
      </c>
      <c r="B34" s="11" t="s">
        <v>61</v>
      </c>
      <c r="C34" s="5" t="s">
        <v>96</v>
      </c>
      <c r="D34" s="5" t="s">
        <v>97</v>
      </c>
      <c r="E34" s="5">
        <v>75.5</v>
      </c>
      <c r="F34" s="8">
        <v>64.900000000000006</v>
      </c>
      <c r="G34" s="8"/>
      <c r="H34" s="8">
        <v>70.2</v>
      </c>
      <c r="I34" s="8">
        <v>81.42</v>
      </c>
      <c r="J34" s="8">
        <f t="shared" si="0"/>
        <v>40.71</v>
      </c>
      <c r="K34" s="8">
        <f t="shared" si="1"/>
        <v>75.81</v>
      </c>
      <c r="L34" s="8">
        <v>2</v>
      </c>
      <c r="M34" s="8"/>
    </row>
    <row r="35" spans="1:13" ht="27" customHeight="1">
      <c r="A35" s="7">
        <v>33</v>
      </c>
      <c r="B35" s="11" t="s">
        <v>63</v>
      </c>
      <c r="C35" s="5" t="s">
        <v>96</v>
      </c>
      <c r="D35" s="5" t="s">
        <v>97</v>
      </c>
      <c r="E35" s="5">
        <v>70.8</v>
      </c>
      <c r="F35" s="8">
        <v>66.099999999999994</v>
      </c>
      <c r="G35" s="8"/>
      <c r="H35" s="8">
        <v>68.45</v>
      </c>
      <c r="I35" s="8">
        <v>82.3</v>
      </c>
      <c r="J35" s="8">
        <f t="shared" ref="J35:J66" si="2">I35/2</f>
        <v>41.15</v>
      </c>
      <c r="K35" s="15">
        <f t="shared" ref="K35:K66" si="3">H35/2+J35</f>
        <v>75.375</v>
      </c>
      <c r="L35" s="8">
        <v>3</v>
      </c>
      <c r="M35" s="8"/>
    </row>
    <row r="36" spans="1:13" ht="27" customHeight="1">
      <c r="A36" s="7">
        <v>34</v>
      </c>
      <c r="B36" s="11" t="s">
        <v>64</v>
      </c>
      <c r="C36" s="5" t="s">
        <v>98</v>
      </c>
      <c r="D36" s="5" t="s">
        <v>99</v>
      </c>
      <c r="E36" s="5">
        <v>71.900000000000006</v>
      </c>
      <c r="F36" s="8">
        <v>70.7</v>
      </c>
      <c r="G36" s="8"/>
      <c r="H36" s="8">
        <v>71.3</v>
      </c>
      <c r="I36" s="9">
        <v>85.44</v>
      </c>
      <c r="J36" s="9">
        <f t="shared" si="2"/>
        <v>42.72</v>
      </c>
      <c r="K36" s="9">
        <f t="shared" si="3"/>
        <v>78.37</v>
      </c>
      <c r="L36" s="9">
        <v>1</v>
      </c>
      <c r="M36" s="8" t="s">
        <v>138</v>
      </c>
    </row>
    <row r="37" spans="1:13" ht="27" customHeight="1">
      <c r="A37" s="7">
        <v>35</v>
      </c>
      <c r="B37" s="11" t="s">
        <v>66</v>
      </c>
      <c r="C37" s="5" t="s">
        <v>98</v>
      </c>
      <c r="D37" s="5" t="s">
        <v>99</v>
      </c>
      <c r="E37" s="5">
        <v>70.5</v>
      </c>
      <c r="F37" s="8">
        <v>69</v>
      </c>
      <c r="G37" s="8"/>
      <c r="H37" s="8">
        <v>69.75</v>
      </c>
      <c r="I37" s="9">
        <v>85.9</v>
      </c>
      <c r="J37" s="9">
        <f t="shared" si="2"/>
        <v>42.95</v>
      </c>
      <c r="K37" s="16">
        <f t="shared" si="3"/>
        <v>77.825000000000003</v>
      </c>
      <c r="L37" s="9">
        <v>2</v>
      </c>
      <c r="M37" s="9"/>
    </row>
    <row r="38" spans="1:13" ht="27" customHeight="1">
      <c r="A38" s="7">
        <v>36</v>
      </c>
      <c r="B38" s="11" t="s">
        <v>65</v>
      </c>
      <c r="C38" s="5" t="s">
        <v>98</v>
      </c>
      <c r="D38" s="5" t="s">
        <v>99</v>
      </c>
      <c r="E38" s="5">
        <v>76.599999999999994</v>
      </c>
      <c r="F38" s="8">
        <v>64.7</v>
      </c>
      <c r="G38" s="8"/>
      <c r="H38" s="8">
        <v>70.650000000000006</v>
      </c>
      <c r="I38" s="9">
        <v>82.38</v>
      </c>
      <c r="J38" s="9">
        <f t="shared" si="2"/>
        <v>41.19</v>
      </c>
      <c r="K38" s="16">
        <f t="shared" si="3"/>
        <v>76.515000000000001</v>
      </c>
      <c r="L38" s="9">
        <v>3</v>
      </c>
      <c r="M38" s="9"/>
    </row>
    <row r="39" spans="1:13" ht="27" customHeight="1">
      <c r="A39" s="7">
        <v>37</v>
      </c>
      <c r="B39" s="11" t="s">
        <v>67</v>
      </c>
      <c r="C39" s="5" t="s">
        <v>100</v>
      </c>
      <c r="D39" s="5" t="s">
        <v>101</v>
      </c>
      <c r="E39" s="5">
        <v>71.099999999999994</v>
      </c>
      <c r="F39" s="8">
        <v>69.7</v>
      </c>
      <c r="G39" s="8"/>
      <c r="H39" s="8">
        <v>70.400000000000006</v>
      </c>
      <c r="I39" s="9">
        <v>82.6</v>
      </c>
      <c r="J39" s="9">
        <f t="shared" si="2"/>
        <v>41.3</v>
      </c>
      <c r="K39" s="9">
        <f t="shared" si="3"/>
        <v>76.5</v>
      </c>
      <c r="L39" s="9">
        <v>1</v>
      </c>
      <c r="M39" s="8" t="s">
        <v>138</v>
      </c>
    </row>
    <row r="40" spans="1:13" ht="27" customHeight="1">
      <c r="A40" s="7">
        <v>38</v>
      </c>
      <c r="B40" s="11" t="s">
        <v>121</v>
      </c>
      <c r="C40" s="5" t="s">
        <v>100</v>
      </c>
      <c r="D40" s="5" t="s">
        <v>101</v>
      </c>
      <c r="E40" s="5">
        <v>73.900000000000006</v>
      </c>
      <c r="F40" s="8">
        <v>59.3</v>
      </c>
      <c r="G40" s="8"/>
      <c r="H40" s="8">
        <v>66.599999999999994</v>
      </c>
      <c r="I40" s="9">
        <v>84.76</v>
      </c>
      <c r="J40" s="9">
        <f t="shared" si="2"/>
        <v>42.38</v>
      </c>
      <c r="K40" s="9">
        <f t="shared" si="3"/>
        <v>75.680000000000007</v>
      </c>
      <c r="L40" s="9">
        <v>2</v>
      </c>
      <c r="M40" s="9"/>
    </row>
    <row r="41" spans="1:13" ht="27" customHeight="1">
      <c r="A41" s="7">
        <v>39</v>
      </c>
      <c r="B41" s="11" t="s">
        <v>68</v>
      </c>
      <c r="C41" s="5" t="s">
        <v>100</v>
      </c>
      <c r="D41" s="5" t="s">
        <v>101</v>
      </c>
      <c r="E41" s="5">
        <v>61.7</v>
      </c>
      <c r="F41" s="8">
        <v>65.8</v>
      </c>
      <c r="G41" s="8">
        <v>4</v>
      </c>
      <c r="H41" s="8">
        <v>67.75</v>
      </c>
      <c r="I41" s="9">
        <v>82.88</v>
      </c>
      <c r="J41" s="9">
        <f t="shared" si="2"/>
        <v>41.44</v>
      </c>
      <c r="K41" s="16">
        <f t="shared" si="3"/>
        <v>75.314999999999998</v>
      </c>
      <c r="L41" s="9">
        <v>3</v>
      </c>
      <c r="M41" s="9"/>
    </row>
    <row r="42" spans="1:13" ht="27" customHeight="1">
      <c r="A42" s="7">
        <v>40</v>
      </c>
      <c r="B42" s="11" t="s">
        <v>69</v>
      </c>
      <c r="C42" s="5" t="s">
        <v>102</v>
      </c>
      <c r="D42" s="5" t="s">
        <v>103</v>
      </c>
      <c r="E42" s="5">
        <v>75.8</v>
      </c>
      <c r="F42" s="8">
        <v>64.7</v>
      </c>
      <c r="G42" s="8"/>
      <c r="H42" s="8">
        <v>70.25</v>
      </c>
      <c r="I42" s="9">
        <v>81.86</v>
      </c>
      <c r="J42" s="9">
        <f t="shared" si="2"/>
        <v>40.93</v>
      </c>
      <c r="K42" s="16">
        <f t="shared" si="3"/>
        <v>76.055000000000007</v>
      </c>
      <c r="L42" s="9">
        <v>1</v>
      </c>
      <c r="M42" s="8" t="s">
        <v>138</v>
      </c>
    </row>
    <row r="43" spans="1:13" ht="27" customHeight="1">
      <c r="A43" s="7">
        <v>41</v>
      </c>
      <c r="B43" s="11" t="s">
        <v>122</v>
      </c>
      <c r="C43" s="5" t="s">
        <v>102</v>
      </c>
      <c r="D43" s="5" t="s">
        <v>103</v>
      </c>
      <c r="E43" s="5">
        <v>62.8</v>
      </c>
      <c r="F43" s="8">
        <v>67</v>
      </c>
      <c r="G43" s="8"/>
      <c r="H43" s="8">
        <v>64.900000000000006</v>
      </c>
      <c r="I43" s="9">
        <v>83.82</v>
      </c>
      <c r="J43" s="9">
        <f t="shared" si="2"/>
        <v>41.91</v>
      </c>
      <c r="K43" s="9">
        <f t="shared" si="3"/>
        <v>74.36</v>
      </c>
      <c r="L43" s="9">
        <v>2</v>
      </c>
      <c r="M43" s="9"/>
    </row>
    <row r="44" spans="1:13" ht="27" customHeight="1">
      <c r="A44" s="7">
        <v>42</v>
      </c>
      <c r="B44" s="11" t="s">
        <v>70</v>
      </c>
      <c r="C44" s="5" t="s">
        <v>102</v>
      </c>
      <c r="D44" s="5" t="s">
        <v>103</v>
      </c>
      <c r="E44" s="5">
        <v>60.4</v>
      </c>
      <c r="F44" s="8">
        <v>70.7</v>
      </c>
      <c r="G44" s="8"/>
      <c r="H44" s="8">
        <v>65.55</v>
      </c>
      <c r="I44" s="9">
        <v>80.84</v>
      </c>
      <c r="J44" s="9">
        <f t="shared" si="2"/>
        <v>40.42</v>
      </c>
      <c r="K44" s="16">
        <f t="shared" si="3"/>
        <v>73.194999999999993</v>
      </c>
      <c r="L44" s="9">
        <v>3</v>
      </c>
      <c r="M44" s="9"/>
    </row>
    <row r="45" spans="1:13" ht="27" customHeight="1">
      <c r="A45" s="7">
        <v>43</v>
      </c>
      <c r="B45" s="11" t="s">
        <v>71</v>
      </c>
      <c r="C45" s="5" t="s">
        <v>104</v>
      </c>
      <c r="D45" s="5" t="s">
        <v>105</v>
      </c>
      <c r="E45" s="5">
        <v>61.4</v>
      </c>
      <c r="F45" s="8">
        <v>63</v>
      </c>
      <c r="G45" s="8"/>
      <c r="H45" s="8">
        <v>62.2</v>
      </c>
      <c r="I45" s="9">
        <v>84.3</v>
      </c>
      <c r="J45" s="9">
        <f t="shared" si="2"/>
        <v>42.15</v>
      </c>
      <c r="K45" s="9">
        <f t="shared" si="3"/>
        <v>73.25</v>
      </c>
      <c r="L45" s="9">
        <v>1</v>
      </c>
      <c r="M45" s="8" t="s">
        <v>138</v>
      </c>
    </row>
    <row r="46" spans="1:13" ht="27" customHeight="1">
      <c r="A46" s="7">
        <v>44</v>
      </c>
      <c r="B46" s="11" t="s">
        <v>72</v>
      </c>
      <c r="C46" s="5" t="s">
        <v>104</v>
      </c>
      <c r="D46" s="5" t="s">
        <v>105</v>
      </c>
      <c r="E46" s="5">
        <v>59</v>
      </c>
      <c r="F46" s="8">
        <v>63.6</v>
      </c>
      <c r="G46" s="8"/>
      <c r="H46" s="8">
        <v>61.3</v>
      </c>
      <c r="I46" s="9">
        <v>83.06</v>
      </c>
      <c r="J46" s="9">
        <f t="shared" si="2"/>
        <v>41.53</v>
      </c>
      <c r="K46" s="9">
        <f t="shared" si="3"/>
        <v>72.180000000000007</v>
      </c>
      <c r="L46" s="9">
        <v>2</v>
      </c>
      <c r="M46" s="9"/>
    </row>
    <row r="47" spans="1:13" ht="27" customHeight="1">
      <c r="A47" s="7">
        <v>45</v>
      </c>
      <c r="B47" s="11" t="s">
        <v>73</v>
      </c>
      <c r="C47" s="5" t="s">
        <v>104</v>
      </c>
      <c r="D47" s="5" t="s">
        <v>105</v>
      </c>
      <c r="E47" s="5">
        <v>61.8</v>
      </c>
      <c r="F47" s="8">
        <v>57.7</v>
      </c>
      <c r="G47" s="8"/>
      <c r="H47" s="8">
        <v>59.75</v>
      </c>
      <c r="I47" s="9">
        <v>83.94</v>
      </c>
      <c r="J47" s="9">
        <f t="shared" si="2"/>
        <v>41.97</v>
      </c>
      <c r="K47" s="16">
        <f t="shared" si="3"/>
        <v>71.844999999999999</v>
      </c>
      <c r="L47" s="9">
        <v>3</v>
      </c>
      <c r="M47" s="9"/>
    </row>
    <row r="48" spans="1:13" ht="27" customHeight="1">
      <c r="A48" s="7">
        <v>46</v>
      </c>
      <c r="B48" s="11" t="s">
        <v>74</v>
      </c>
      <c r="C48" s="5" t="s">
        <v>106</v>
      </c>
      <c r="D48" s="5" t="s">
        <v>107</v>
      </c>
      <c r="E48" s="5">
        <v>59.9</v>
      </c>
      <c r="F48" s="8">
        <v>69.3</v>
      </c>
      <c r="G48" s="8"/>
      <c r="H48" s="8">
        <v>64.599999999999994</v>
      </c>
      <c r="I48" s="9">
        <v>86</v>
      </c>
      <c r="J48" s="9">
        <f t="shared" si="2"/>
        <v>43</v>
      </c>
      <c r="K48" s="9">
        <f t="shared" si="3"/>
        <v>75.3</v>
      </c>
      <c r="L48" s="9">
        <v>1</v>
      </c>
      <c r="M48" s="8" t="s">
        <v>138</v>
      </c>
    </row>
    <row r="49" spans="1:13" ht="27" customHeight="1">
      <c r="A49" s="7">
        <v>47</v>
      </c>
      <c r="B49" s="11" t="s">
        <v>75</v>
      </c>
      <c r="C49" s="5" t="s">
        <v>106</v>
      </c>
      <c r="D49" s="5" t="s">
        <v>107</v>
      </c>
      <c r="E49" s="5">
        <v>62.6</v>
      </c>
      <c r="F49" s="8">
        <v>63.2</v>
      </c>
      <c r="G49" s="8"/>
      <c r="H49" s="8">
        <v>62.9</v>
      </c>
      <c r="I49" s="9">
        <v>82.2</v>
      </c>
      <c r="J49" s="9">
        <f t="shared" si="2"/>
        <v>41.1</v>
      </c>
      <c r="K49" s="9">
        <f t="shared" si="3"/>
        <v>72.55</v>
      </c>
      <c r="L49" s="9">
        <v>2</v>
      </c>
      <c r="M49" s="9"/>
    </row>
    <row r="50" spans="1:13" ht="27" customHeight="1">
      <c r="A50" s="7">
        <v>48</v>
      </c>
      <c r="B50" s="11" t="s">
        <v>76</v>
      </c>
      <c r="C50" s="5" t="s">
        <v>106</v>
      </c>
      <c r="D50" s="5" t="s">
        <v>107</v>
      </c>
      <c r="E50" s="5">
        <v>63.7</v>
      </c>
      <c r="F50" s="8">
        <v>61.5</v>
      </c>
      <c r="G50" s="8"/>
      <c r="H50" s="8">
        <v>62.6</v>
      </c>
      <c r="I50" s="9">
        <v>81.599999999999994</v>
      </c>
      <c r="J50" s="9">
        <f t="shared" si="2"/>
        <v>40.799999999999997</v>
      </c>
      <c r="K50" s="9">
        <f t="shared" si="3"/>
        <v>72.099999999999994</v>
      </c>
      <c r="L50" s="9">
        <v>3</v>
      </c>
      <c r="M50" s="9"/>
    </row>
    <row r="51" spans="1:13" ht="27" customHeight="1">
      <c r="A51" s="7">
        <v>49</v>
      </c>
      <c r="B51" s="11" t="s">
        <v>77</v>
      </c>
      <c r="C51" s="5" t="s">
        <v>108</v>
      </c>
      <c r="D51" s="5" t="s">
        <v>109</v>
      </c>
      <c r="E51" s="5">
        <v>59.4</v>
      </c>
      <c r="F51" s="8">
        <v>61</v>
      </c>
      <c r="G51" s="8"/>
      <c r="H51" s="8">
        <v>60.2</v>
      </c>
      <c r="I51" s="9">
        <v>85.8</v>
      </c>
      <c r="J51" s="9">
        <f t="shared" si="2"/>
        <v>42.9</v>
      </c>
      <c r="K51" s="9">
        <f t="shared" si="3"/>
        <v>73</v>
      </c>
      <c r="L51" s="9">
        <v>1</v>
      </c>
      <c r="M51" s="8" t="s">
        <v>138</v>
      </c>
    </row>
    <row r="52" spans="1:13" ht="27" customHeight="1">
      <c r="A52" s="7">
        <v>50</v>
      </c>
      <c r="B52" s="11" t="s">
        <v>78</v>
      </c>
      <c r="C52" s="5" t="s">
        <v>108</v>
      </c>
      <c r="D52" s="5" t="s">
        <v>109</v>
      </c>
      <c r="E52" s="5">
        <v>54.4</v>
      </c>
      <c r="F52" s="8">
        <v>57.4</v>
      </c>
      <c r="G52" s="8"/>
      <c r="H52" s="8">
        <v>55.9</v>
      </c>
      <c r="I52" s="9">
        <v>84.4</v>
      </c>
      <c r="J52" s="9">
        <f t="shared" si="2"/>
        <v>42.2</v>
      </c>
      <c r="K52" s="9">
        <f t="shared" si="3"/>
        <v>70.150000000000006</v>
      </c>
      <c r="L52" s="9">
        <v>2</v>
      </c>
      <c r="M52" s="9"/>
    </row>
    <row r="53" spans="1:13" ht="27" customHeight="1">
      <c r="A53" s="7">
        <v>51</v>
      </c>
      <c r="B53" s="11" t="s">
        <v>79</v>
      </c>
      <c r="C53" s="5" t="s">
        <v>108</v>
      </c>
      <c r="D53" s="5" t="s">
        <v>109</v>
      </c>
      <c r="E53" s="5">
        <v>50.5</v>
      </c>
      <c r="F53" s="8">
        <v>52.8</v>
      </c>
      <c r="G53" s="8"/>
      <c r="H53" s="8">
        <v>51.65</v>
      </c>
      <c r="I53" s="9">
        <v>81.5</v>
      </c>
      <c r="J53" s="9">
        <f t="shared" si="2"/>
        <v>40.75</v>
      </c>
      <c r="K53" s="16">
        <f t="shared" si="3"/>
        <v>66.575000000000003</v>
      </c>
      <c r="L53" s="9">
        <v>3</v>
      </c>
      <c r="M53" s="9"/>
    </row>
    <row r="54" spans="1:13" ht="27" customHeight="1">
      <c r="A54" s="7">
        <v>52</v>
      </c>
      <c r="B54" s="11" t="s">
        <v>80</v>
      </c>
      <c r="C54" s="5" t="s">
        <v>108</v>
      </c>
      <c r="D54" s="5" t="s">
        <v>110</v>
      </c>
      <c r="E54" s="5">
        <v>67.599999999999994</v>
      </c>
      <c r="F54" s="8">
        <v>62.8</v>
      </c>
      <c r="G54" s="8"/>
      <c r="H54" s="8">
        <v>65.2</v>
      </c>
      <c r="I54" s="9">
        <v>82.9</v>
      </c>
      <c r="J54" s="9">
        <f t="shared" si="2"/>
        <v>41.45</v>
      </c>
      <c r="K54" s="9">
        <f t="shared" si="3"/>
        <v>74.050000000000011</v>
      </c>
      <c r="L54" s="9">
        <v>1</v>
      </c>
      <c r="M54" s="8" t="s">
        <v>138</v>
      </c>
    </row>
    <row r="55" spans="1:13" ht="27" customHeight="1">
      <c r="A55" s="7">
        <v>53</v>
      </c>
      <c r="B55" s="11" t="s">
        <v>81</v>
      </c>
      <c r="C55" s="5" t="s">
        <v>108</v>
      </c>
      <c r="D55" s="5" t="s">
        <v>110</v>
      </c>
      <c r="E55" s="5">
        <v>63.8</v>
      </c>
      <c r="F55" s="8">
        <v>61.6</v>
      </c>
      <c r="G55" s="8"/>
      <c r="H55" s="8">
        <v>62.7</v>
      </c>
      <c r="I55" s="9">
        <v>83.1</v>
      </c>
      <c r="J55" s="9">
        <f t="shared" si="2"/>
        <v>41.55</v>
      </c>
      <c r="K55" s="9">
        <f t="shared" si="3"/>
        <v>72.900000000000006</v>
      </c>
      <c r="L55" s="9">
        <v>2</v>
      </c>
      <c r="M55" s="9"/>
    </row>
    <row r="56" spans="1:13" ht="27" customHeight="1">
      <c r="A56" s="7">
        <v>54</v>
      </c>
      <c r="B56" s="11" t="s">
        <v>82</v>
      </c>
      <c r="C56" s="5" t="s">
        <v>108</v>
      </c>
      <c r="D56" s="5" t="s">
        <v>110</v>
      </c>
      <c r="E56" s="5">
        <v>65.099999999999994</v>
      </c>
      <c r="F56" s="8">
        <v>58.1</v>
      </c>
      <c r="G56" s="8"/>
      <c r="H56" s="8">
        <v>61.6</v>
      </c>
      <c r="I56" s="9">
        <v>83.6</v>
      </c>
      <c r="J56" s="9">
        <f t="shared" si="2"/>
        <v>41.8</v>
      </c>
      <c r="K56" s="9">
        <f t="shared" si="3"/>
        <v>72.599999999999994</v>
      </c>
      <c r="L56" s="9">
        <v>3</v>
      </c>
      <c r="M56" s="9"/>
    </row>
    <row r="57" spans="1:13" ht="27" customHeight="1">
      <c r="A57" s="7">
        <v>55</v>
      </c>
      <c r="B57" s="11" t="s">
        <v>83</v>
      </c>
      <c r="C57" s="5" t="s">
        <v>111</v>
      </c>
      <c r="D57" s="5" t="s">
        <v>112</v>
      </c>
      <c r="E57" s="5">
        <v>79.7</v>
      </c>
      <c r="F57" s="10">
        <v>65.8</v>
      </c>
      <c r="G57" s="10"/>
      <c r="H57" s="10">
        <v>72.75</v>
      </c>
      <c r="I57" s="6" t="s">
        <v>129</v>
      </c>
      <c r="J57" s="9">
        <f t="shared" si="2"/>
        <v>42.75</v>
      </c>
      <c r="K57" s="16">
        <f t="shared" si="3"/>
        <v>79.125</v>
      </c>
      <c r="L57" s="6" t="s">
        <v>134</v>
      </c>
      <c r="M57" s="8" t="s">
        <v>138</v>
      </c>
    </row>
    <row r="58" spans="1:13" ht="27" customHeight="1">
      <c r="A58" s="7">
        <v>56</v>
      </c>
      <c r="B58" s="10" t="s">
        <v>84</v>
      </c>
      <c r="C58" s="9" t="s">
        <v>111</v>
      </c>
      <c r="D58" s="9" t="s">
        <v>112</v>
      </c>
      <c r="E58" s="9">
        <v>73.8</v>
      </c>
      <c r="F58" s="10">
        <v>70.900000000000006</v>
      </c>
      <c r="G58" s="10"/>
      <c r="H58" s="10">
        <v>72.349999999999994</v>
      </c>
      <c r="I58" s="6" t="s">
        <v>130</v>
      </c>
      <c r="J58" s="9">
        <f t="shared" si="2"/>
        <v>41.94</v>
      </c>
      <c r="K58" s="16">
        <f t="shared" si="3"/>
        <v>78.114999999999995</v>
      </c>
      <c r="L58" s="6" t="s">
        <v>135</v>
      </c>
      <c r="M58" s="9"/>
    </row>
    <row r="59" spans="1:13" ht="27" customHeight="1">
      <c r="A59" s="7">
        <v>57</v>
      </c>
      <c r="B59" s="10" t="s">
        <v>123</v>
      </c>
      <c r="C59" s="9" t="s">
        <v>111</v>
      </c>
      <c r="D59" s="9" t="s">
        <v>112</v>
      </c>
      <c r="E59" s="9">
        <v>69.8</v>
      </c>
      <c r="F59" s="10">
        <v>68.8</v>
      </c>
      <c r="G59" s="10"/>
      <c r="H59" s="10">
        <v>69.3</v>
      </c>
      <c r="I59" s="6" t="s">
        <v>131</v>
      </c>
      <c r="J59" s="9">
        <f t="shared" si="2"/>
        <v>42.35</v>
      </c>
      <c r="K59" s="9">
        <f t="shared" si="3"/>
        <v>77</v>
      </c>
      <c r="L59" s="6" t="s">
        <v>136</v>
      </c>
      <c r="M59" s="9"/>
    </row>
    <row r="60" spans="1:13" ht="27" customHeight="1">
      <c r="A60" s="7">
        <v>58</v>
      </c>
      <c r="B60" s="11" t="s">
        <v>85</v>
      </c>
      <c r="C60" s="5" t="s">
        <v>113</v>
      </c>
      <c r="D60" s="5" t="s">
        <v>114</v>
      </c>
      <c r="E60" s="5">
        <v>79.8</v>
      </c>
      <c r="F60" s="9">
        <v>73.099999999999994</v>
      </c>
      <c r="G60" s="9"/>
      <c r="H60" s="9">
        <v>76.45</v>
      </c>
      <c r="I60" s="9">
        <v>82.38</v>
      </c>
      <c r="J60" s="9">
        <f t="shared" si="2"/>
        <v>41.19</v>
      </c>
      <c r="K60" s="16">
        <f t="shared" si="3"/>
        <v>79.414999999999992</v>
      </c>
      <c r="L60" s="9">
        <v>1</v>
      </c>
      <c r="M60" s="8" t="s">
        <v>138</v>
      </c>
    </row>
    <row r="61" spans="1:13" ht="27" customHeight="1">
      <c r="A61" s="7">
        <v>59</v>
      </c>
      <c r="B61" s="11" t="s">
        <v>86</v>
      </c>
      <c r="C61" s="5" t="s">
        <v>113</v>
      </c>
      <c r="D61" s="5" t="s">
        <v>114</v>
      </c>
      <c r="E61" s="5">
        <v>73.400000000000006</v>
      </c>
      <c r="F61" s="9">
        <v>68.900000000000006</v>
      </c>
      <c r="G61" s="9"/>
      <c r="H61" s="9">
        <v>71.150000000000006</v>
      </c>
      <c r="I61" s="9">
        <v>82.5</v>
      </c>
      <c r="J61" s="9">
        <f t="shared" si="2"/>
        <v>41.25</v>
      </c>
      <c r="K61" s="16">
        <f t="shared" si="3"/>
        <v>76.825000000000003</v>
      </c>
      <c r="L61" s="9">
        <v>2</v>
      </c>
      <c r="M61" s="9"/>
    </row>
    <row r="62" spans="1:13" ht="27" customHeight="1">
      <c r="A62" s="7">
        <v>60</v>
      </c>
      <c r="B62" s="11" t="s">
        <v>87</v>
      </c>
      <c r="C62" s="5" t="s">
        <v>113</v>
      </c>
      <c r="D62" s="5" t="s">
        <v>114</v>
      </c>
      <c r="E62" s="5">
        <v>71.099999999999994</v>
      </c>
      <c r="F62" s="9">
        <v>63</v>
      </c>
      <c r="G62" s="9"/>
      <c r="H62" s="9">
        <v>67.05</v>
      </c>
      <c r="I62" s="9">
        <v>83.02</v>
      </c>
      <c r="J62" s="9">
        <f t="shared" si="2"/>
        <v>41.51</v>
      </c>
      <c r="K62" s="16">
        <f t="shared" si="3"/>
        <v>75.034999999999997</v>
      </c>
      <c r="L62" s="9">
        <v>3</v>
      </c>
      <c r="M62" s="9"/>
    </row>
    <row r="63" spans="1:13" ht="27" customHeight="1">
      <c r="A63" s="7">
        <v>61</v>
      </c>
      <c r="B63" s="11" t="s">
        <v>88</v>
      </c>
      <c r="C63" s="5" t="s">
        <v>115</v>
      </c>
      <c r="D63" s="5" t="s">
        <v>116</v>
      </c>
      <c r="E63" s="5">
        <v>74.599999999999994</v>
      </c>
      <c r="F63" s="9">
        <v>69.900000000000006</v>
      </c>
      <c r="G63" s="9"/>
      <c r="H63" s="9">
        <v>72.25</v>
      </c>
      <c r="I63" s="9">
        <v>82.18</v>
      </c>
      <c r="J63" s="9">
        <f t="shared" si="2"/>
        <v>41.09</v>
      </c>
      <c r="K63" s="16">
        <f t="shared" si="3"/>
        <v>77.215000000000003</v>
      </c>
      <c r="L63" s="9">
        <v>1</v>
      </c>
      <c r="M63" s="8" t="s">
        <v>138</v>
      </c>
    </row>
    <row r="64" spans="1:13" ht="27" customHeight="1">
      <c r="A64" s="7">
        <v>62</v>
      </c>
      <c r="B64" s="11" t="s">
        <v>90</v>
      </c>
      <c r="C64" s="5" t="s">
        <v>115</v>
      </c>
      <c r="D64" s="5" t="s">
        <v>116</v>
      </c>
      <c r="E64" s="5">
        <v>74.2</v>
      </c>
      <c r="F64" s="9">
        <v>63.4</v>
      </c>
      <c r="G64" s="9"/>
      <c r="H64" s="9">
        <v>68.8</v>
      </c>
      <c r="I64" s="9">
        <v>85.2</v>
      </c>
      <c r="J64" s="9">
        <f t="shared" si="2"/>
        <v>42.6</v>
      </c>
      <c r="K64" s="9">
        <f t="shared" si="3"/>
        <v>77</v>
      </c>
      <c r="L64" s="9">
        <v>2</v>
      </c>
      <c r="M64" s="9"/>
    </row>
    <row r="65" spans="1:13" ht="27" customHeight="1">
      <c r="A65" s="7">
        <v>63</v>
      </c>
      <c r="B65" s="11" t="s">
        <v>89</v>
      </c>
      <c r="C65" s="5" t="s">
        <v>115</v>
      </c>
      <c r="D65" s="5" t="s">
        <v>116</v>
      </c>
      <c r="E65" s="5">
        <v>77.8</v>
      </c>
      <c r="F65" s="9">
        <v>60.4</v>
      </c>
      <c r="G65" s="9"/>
      <c r="H65" s="9">
        <v>69.099999999999994</v>
      </c>
      <c r="I65" s="9">
        <v>82.48</v>
      </c>
      <c r="J65" s="9">
        <f t="shared" si="2"/>
        <v>41.24</v>
      </c>
      <c r="K65" s="9">
        <f t="shared" si="3"/>
        <v>75.789999999999992</v>
      </c>
      <c r="L65" s="9">
        <v>3</v>
      </c>
      <c r="M65" s="9"/>
    </row>
    <row r="66" spans="1:13" ht="27" customHeight="1">
      <c r="A66" s="7">
        <v>64</v>
      </c>
      <c r="B66" s="11" t="s">
        <v>91</v>
      </c>
      <c r="C66" s="5" t="s">
        <v>115</v>
      </c>
      <c r="D66" s="5" t="s">
        <v>117</v>
      </c>
      <c r="E66" s="5">
        <v>69.7</v>
      </c>
      <c r="F66" s="9">
        <v>62.4</v>
      </c>
      <c r="G66" s="9"/>
      <c r="H66" s="9">
        <v>66.05</v>
      </c>
      <c r="I66" s="9">
        <v>83</v>
      </c>
      <c r="J66" s="9">
        <f t="shared" si="2"/>
        <v>41.5</v>
      </c>
      <c r="K66" s="16">
        <f t="shared" si="3"/>
        <v>74.525000000000006</v>
      </c>
      <c r="L66" s="9">
        <v>1</v>
      </c>
      <c r="M66" s="8" t="s">
        <v>138</v>
      </c>
    </row>
    <row r="67" spans="1:13" ht="27" customHeight="1">
      <c r="A67" s="7">
        <v>65</v>
      </c>
      <c r="B67" s="11" t="s">
        <v>92</v>
      </c>
      <c r="C67" s="5" t="s">
        <v>115</v>
      </c>
      <c r="D67" s="5" t="s">
        <v>117</v>
      </c>
      <c r="E67" s="5">
        <v>69</v>
      </c>
      <c r="F67" s="9">
        <v>61.2</v>
      </c>
      <c r="G67" s="9"/>
      <c r="H67" s="9">
        <v>65.099999999999994</v>
      </c>
      <c r="I67" s="9">
        <v>81.3</v>
      </c>
      <c r="J67" s="9">
        <f t="shared" ref="J67:J69" si="4">I67/2</f>
        <v>40.65</v>
      </c>
      <c r="K67" s="9">
        <f t="shared" ref="K67:K69" si="5">H67/2+J67</f>
        <v>73.199999999999989</v>
      </c>
      <c r="L67" s="9">
        <v>2</v>
      </c>
      <c r="M67" s="9"/>
    </row>
    <row r="68" spans="1:13" ht="27" customHeight="1">
      <c r="A68" s="7">
        <v>66</v>
      </c>
      <c r="B68" s="11" t="s">
        <v>93</v>
      </c>
      <c r="C68" s="5" t="s">
        <v>115</v>
      </c>
      <c r="D68" s="5" t="s">
        <v>117</v>
      </c>
      <c r="E68" s="5">
        <v>67.8</v>
      </c>
      <c r="F68" s="9">
        <v>58.1</v>
      </c>
      <c r="G68" s="9"/>
      <c r="H68" s="9">
        <v>62.95</v>
      </c>
      <c r="I68" s="9">
        <v>80.2</v>
      </c>
      <c r="J68" s="9">
        <f t="shared" si="4"/>
        <v>40.1</v>
      </c>
      <c r="K68" s="16">
        <f t="shared" si="5"/>
        <v>71.575000000000003</v>
      </c>
      <c r="L68" s="9">
        <v>3</v>
      </c>
      <c r="M68" s="9"/>
    </row>
    <row r="69" spans="1:13" ht="27" customHeight="1">
      <c r="A69" s="7">
        <v>67</v>
      </c>
      <c r="B69" s="11" t="s">
        <v>94</v>
      </c>
      <c r="C69" s="5" t="s">
        <v>118</v>
      </c>
      <c r="D69" s="5" t="s">
        <v>119</v>
      </c>
      <c r="E69" s="5">
        <v>79.099999999999994</v>
      </c>
      <c r="F69" s="9">
        <v>70.3</v>
      </c>
      <c r="G69" s="9"/>
      <c r="H69" s="9">
        <v>74.7</v>
      </c>
      <c r="I69" s="9">
        <v>83</v>
      </c>
      <c r="J69" s="9">
        <f t="shared" si="4"/>
        <v>41.5</v>
      </c>
      <c r="K69" s="9">
        <f t="shared" si="5"/>
        <v>78.849999999999994</v>
      </c>
      <c r="L69" s="9">
        <v>1</v>
      </c>
      <c r="M69" s="8" t="s">
        <v>138</v>
      </c>
    </row>
    <row r="70" spans="1:13" ht="27" customHeight="1">
      <c r="A70" s="7">
        <v>68</v>
      </c>
      <c r="B70" s="11" t="s">
        <v>95</v>
      </c>
      <c r="C70" s="5" t="s">
        <v>118</v>
      </c>
      <c r="D70" s="5" t="s">
        <v>119</v>
      </c>
      <c r="E70" s="5">
        <v>73.099999999999994</v>
      </c>
      <c r="F70" s="9">
        <v>68.900000000000006</v>
      </c>
      <c r="G70" s="9"/>
      <c r="H70" s="9">
        <v>71</v>
      </c>
      <c r="I70" s="9">
        <v>83.7</v>
      </c>
      <c r="J70" s="9">
        <f t="shared" ref="J70:J71" si="6">I70/2</f>
        <v>41.85</v>
      </c>
      <c r="K70" s="9">
        <f t="shared" ref="K70:K71" si="7">H70/2+J70</f>
        <v>77.349999999999994</v>
      </c>
      <c r="L70" s="9">
        <v>2</v>
      </c>
      <c r="M70" s="9"/>
    </row>
    <row r="71" spans="1:13" ht="27" customHeight="1">
      <c r="A71" s="7">
        <v>69</v>
      </c>
      <c r="B71" s="11" t="s">
        <v>124</v>
      </c>
      <c r="C71" s="5" t="s">
        <v>118</v>
      </c>
      <c r="D71" s="5" t="s">
        <v>119</v>
      </c>
      <c r="E71" s="5">
        <v>67.7</v>
      </c>
      <c r="F71" s="9">
        <v>68.400000000000006</v>
      </c>
      <c r="G71" s="9"/>
      <c r="H71" s="9">
        <v>68.05</v>
      </c>
      <c r="I71" s="9">
        <v>84.2</v>
      </c>
      <c r="J71" s="9">
        <f t="shared" si="6"/>
        <v>42.1</v>
      </c>
      <c r="K71" s="16">
        <f t="shared" si="7"/>
        <v>76.125</v>
      </c>
      <c r="L71" s="9">
        <v>3</v>
      </c>
      <c r="M71" s="9"/>
    </row>
  </sheetData>
  <sheetProtection password="C71F" sheet="1" formatCells="0" formatColumns="0" formatRows="0" insertColumns="0" insertRows="0" insertHyperlinks="0" deleteColumns="0" deleteRows="0" sort="0" autoFilter="0" pivotTables="0"/>
  <autoFilter ref="A2:M71"/>
  <mergeCells count="1">
    <mergeCell ref="A1:M1"/>
  </mergeCells>
  <phoneticPr fontId="1" type="noConversion"/>
  <pageMargins left="0.18" right="0.16" top="0.31" bottom="0.33" header="0.22" footer="0.17"/>
  <pageSetup paperSize="9" orientation="landscape" verticalDpi="180" r:id="rId1"/>
  <headerFooter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6月9日</vt:lpstr>
      <vt:lpstr>'6月9日'!Print_Titles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cx</cp:lastModifiedBy>
  <cp:lastPrinted>2018-06-06T05:03:18Z</cp:lastPrinted>
  <dcterms:created xsi:type="dcterms:W3CDTF">2009-11-03T08:12:40Z</dcterms:created>
  <dcterms:modified xsi:type="dcterms:W3CDTF">2018-06-15T01:44:52Z</dcterms:modified>
</cp:coreProperties>
</file>