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4955" windowHeight="9570" tabRatio="632"/>
  </bookViews>
  <sheets>
    <sheet name="6月10日" sheetId="4" r:id="rId1"/>
  </sheets>
  <definedNames>
    <definedName name="_xlnm._FilterDatabase" localSheetId="0" hidden="1">'6月10日'!$A$2:$M$54</definedName>
    <definedName name="_xlnm.Print_Titles" localSheetId="0">'6月10日'!$1:$2</definedName>
  </definedNames>
  <calcPr calcId="125725"/>
</workbook>
</file>

<file path=xl/calcChain.xml><?xml version="1.0" encoding="utf-8"?>
<calcChain xmlns="http://schemas.openxmlformats.org/spreadsheetml/2006/main">
  <c r="J54" i="4"/>
  <c r="K54" s="1"/>
  <c r="J53"/>
  <c r="K53" s="1"/>
  <c r="J52"/>
  <c r="K52" s="1"/>
  <c r="K51"/>
  <c r="J51"/>
  <c r="J50"/>
  <c r="K50" s="1"/>
  <c r="J49"/>
  <c r="K49" s="1"/>
  <c r="J48"/>
  <c r="K48" s="1"/>
  <c r="J47"/>
  <c r="K47" s="1"/>
  <c r="J46"/>
  <c r="K46" s="1"/>
  <c r="J45"/>
  <c r="K45" s="1"/>
  <c r="J44"/>
  <c r="K44" s="1"/>
  <c r="J43"/>
  <c r="K43" s="1"/>
  <c r="J42"/>
  <c r="K42" s="1"/>
  <c r="J41"/>
  <c r="K41" s="1"/>
  <c r="J40"/>
  <c r="K40" s="1"/>
  <c r="J39"/>
  <c r="K39" s="1"/>
  <c r="J38"/>
  <c r="K38" s="1"/>
  <c r="K37"/>
  <c r="J36"/>
  <c r="K36" s="1"/>
  <c r="J34"/>
  <c r="K34" s="1"/>
  <c r="J33"/>
  <c r="K33" s="1"/>
  <c r="K35"/>
  <c r="J35"/>
  <c r="J32"/>
  <c r="K32" s="1"/>
  <c r="J31"/>
  <c r="K31" s="1"/>
  <c r="J30"/>
  <c r="K30" s="1"/>
  <c r="J29"/>
  <c r="K29" s="1"/>
  <c r="K28"/>
  <c r="J4"/>
  <c r="K4" s="1"/>
  <c r="J5"/>
  <c r="K5" s="1"/>
  <c r="J6"/>
  <c r="K6" s="1"/>
  <c r="J7"/>
  <c r="K7" s="1"/>
  <c r="J8"/>
  <c r="K8" s="1"/>
  <c r="J9"/>
  <c r="K9" s="1"/>
  <c r="J12"/>
  <c r="K12" s="1"/>
  <c r="J11"/>
  <c r="K11" s="1"/>
  <c r="J10"/>
  <c r="K10" s="1"/>
  <c r="J13"/>
  <c r="K13" s="1"/>
  <c r="J14"/>
  <c r="K14" s="1"/>
  <c r="J15"/>
  <c r="K15" s="1"/>
  <c r="J16"/>
  <c r="K16" s="1"/>
  <c r="J17"/>
  <c r="K17" s="1"/>
  <c r="J18"/>
  <c r="K18" s="1"/>
  <c r="J19"/>
  <c r="K19" s="1"/>
  <c r="J20"/>
  <c r="K20" s="1"/>
  <c r="J21"/>
  <c r="K21" s="1"/>
  <c r="J22"/>
  <c r="K22" s="1"/>
  <c r="J23"/>
  <c r="K23" s="1"/>
  <c r="J24"/>
  <c r="K24" s="1"/>
  <c r="J25"/>
  <c r="K25" s="1"/>
  <c r="J26"/>
  <c r="K26" s="1"/>
  <c r="J27"/>
  <c r="K27" s="1"/>
  <c r="J3"/>
  <c r="K3" s="1"/>
</calcChain>
</file>

<file path=xl/sharedStrings.xml><?xml version="1.0" encoding="utf-8"?>
<sst xmlns="http://schemas.openxmlformats.org/spreadsheetml/2006/main" count="207" uniqueCount="105">
  <si>
    <t>姓名</t>
  </si>
  <si>
    <t>面试成绩</t>
    <phoneticPr fontId="1" type="noConversion"/>
  </si>
  <si>
    <t>面试折合分</t>
    <phoneticPr fontId="1" type="noConversion"/>
  </si>
  <si>
    <t>总成绩</t>
    <phoneticPr fontId="1" type="noConversion"/>
  </si>
  <si>
    <t>总成绩排名</t>
    <phoneticPr fontId="1" type="noConversion"/>
  </si>
  <si>
    <t>序号</t>
    <phoneticPr fontId="1" type="noConversion"/>
  </si>
  <si>
    <t>加分</t>
    <phoneticPr fontId="1" type="noConversion"/>
  </si>
  <si>
    <t>加分后总分</t>
    <phoneticPr fontId="1" type="noConversion"/>
  </si>
  <si>
    <t>招聘单位</t>
    <phoneticPr fontId="1" type="noConversion"/>
  </si>
  <si>
    <t>招聘岗位</t>
    <phoneticPr fontId="1" type="noConversion"/>
  </si>
  <si>
    <t>职业能力倾向测验</t>
    <phoneticPr fontId="1" type="noConversion"/>
  </si>
  <si>
    <t>区疾控中心</t>
  </si>
  <si>
    <t>徐浪</t>
  </si>
  <si>
    <t>蒋立美</t>
  </si>
  <si>
    <t>李琳</t>
  </si>
  <si>
    <t>王奎</t>
  </si>
  <si>
    <t>刘福源</t>
  </si>
  <si>
    <t>游丽华</t>
  </si>
  <si>
    <t>黄敏</t>
  </si>
  <si>
    <t>何玮玮</t>
  </si>
  <si>
    <t>丁维琴</t>
  </si>
  <si>
    <t>李元元</t>
  </si>
  <si>
    <t>曾洋</t>
  </si>
  <si>
    <t>陈馨兰</t>
  </si>
  <si>
    <t>张鹏</t>
  </si>
  <si>
    <t>易欢</t>
  </si>
  <si>
    <t>张倩</t>
  </si>
  <si>
    <t>杨茉</t>
  </si>
  <si>
    <t>刘倩</t>
  </si>
  <si>
    <t>王琼花</t>
  </si>
  <si>
    <t>吴炳亚</t>
  </si>
  <si>
    <t>曾仲雨</t>
  </si>
  <si>
    <t>曾小栩</t>
  </si>
  <si>
    <t>李桢</t>
  </si>
  <si>
    <t>李纤倩</t>
  </si>
  <si>
    <t>贾丽媛</t>
  </si>
  <si>
    <t>区人民医院</t>
  </si>
  <si>
    <t>03004内科医师</t>
  </si>
  <si>
    <t>03005护理</t>
  </si>
  <si>
    <t>区中医医院</t>
  </si>
  <si>
    <t>03006麻醉科医师</t>
  </si>
  <si>
    <t>03007影像医师</t>
  </si>
  <si>
    <t>03011护理</t>
  </si>
  <si>
    <t>区妇幼保健院</t>
  </si>
  <si>
    <t>03012妇产科医师</t>
  </si>
  <si>
    <t>03018麻醉科医师</t>
  </si>
  <si>
    <t>03019中医科医师</t>
  </si>
  <si>
    <t>03020影像医师</t>
  </si>
  <si>
    <t>03022预防医学</t>
  </si>
  <si>
    <t>医学基础知识</t>
    <phoneticPr fontId="1" type="noConversion"/>
  </si>
  <si>
    <t>大弯社区卫生服务中心</t>
  </si>
  <si>
    <t>03023中医医师</t>
  </si>
  <si>
    <t>03024中西医结合医师</t>
  </si>
  <si>
    <t>弥牟镇公立中心卫生院</t>
  </si>
  <si>
    <t>03027临床医师</t>
  </si>
  <si>
    <t>城厢镇公立中心卫生院</t>
  </si>
  <si>
    <t>03028中药调剂师</t>
  </si>
  <si>
    <t>清泉镇公立中心卫生院</t>
  </si>
  <si>
    <t>03029妇科医师</t>
  </si>
  <si>
    <t>03031外科医师</t>
  </si>
  <si>
    <t>龙王镇卫生院</t>
  </si>
  <si>
    <t>03033放射科医师</t>
  </si>
  <si>
    <t>03034口腔科医师</t>
  </si>
  <si>
    <t>人和乡卫生院</t>
  </si>
  <si>
    <t>03037临床医师</t>
  </si>
  <si>
    <t>03038药剂科</t>
  </si>
  <si>
    <t>周玉花</t>
  </si>
  <si>
    <t>杨越</t>
  </si>
  <si>
    <t>向春园</t>
  </si>
  <si>
    <t>冯维</t>
  </si>
  <si>
    <t>甘涛</t>
  </si>
  <si>
    <t>姚昌昊</t>
  </si>
  <si>
    <t>唐葛</t>
  </si>
  <si>
    <t>华芳</t>
  </si>
  <si>
    <t>夏万军</t>
  </si>
  <si>
    <t>晏琴</t>
  </si>
  <si>
    <t>蒋立芳</t>
  </si>
  <si>
    <t>聂菲阳</t>
  </si>
  <si>
    <t>唐雯</t>
  </si>
  <si>
    <t>吴帆</t>
  </si>
  <si>
    <t>吴诺影</t>
  </si>
  <si>
    <t>吴朋</t>
  </si>
  <si>
    <t>黄伦维</t>
  </si>
  <si>
    <t>朱俊松</t>
  </si>
  <si>
    <t>赵鑫</t>
  </si>
  <si>
    <t>陈亮</t>
  </si>
  <si>
    <t>张洋</t>
  </si>
  <si>
    <t>罗珊珊</t>
  </si>
  <si>
    <t>周兰</t>
  </si>
  <si>
    <t>张银剑</t>
  </si>
  <si>
    <t>林晓美</t>
  </si>
  <si>
    <t>周培琼</t>
  </si>
  <si>
    <t>田明颖</t>
  </si>
  <si>
    <t>邱庆</t>
  </si>
  <si>
    <t>是否进入体检</t>
    <phoneticPr fontId="1" type="noConversion"/>
  </si>
  <si>
    <t>78.64</t>
    <phoneticPr fontId="1" type="noConversion"/>
  </si>
  <si>
    <t>85.24</t>
    <phoneticPr fontId="1" type="noConversion"/>
  </si>
  <si>
    <t>80.02</t>
    <phoneticPr fontId="1" type="noConversion"/>
  </si>
  <si>
    <t>78.7</t>
    <phoneticPr fontId="1" type="noConversion"/>
  </si>
  <si>
    <t>80.3</t>
    <phoneticPr fontId="1" type="noConversion"/>
  </si>
  <si>
    <t>1</t>
    <phoneticPr fontId="1" type="noConversion"/>
  </si>
  <si>
    <t>2</t>
    <phoneticPr fontId="1" type="noConversion"/>
  </si>
  <si>
    <t>是</t>
    <phoneticPr fontId="1" type="noConversion"/>
  </si>
  <si>
    <t>是</t>
    <phoneticPr fontId="1" type="noConversion"/>
  </si>
  <si>
    <t>成都市青白江区2018年面向社会公开招聘医疗卫生专业技术人员面试成绩、总成绩及进入体检人员名单</t>
    <phoneticPr fontId="1" type="noConversion"/>
  </si>
</sst>
</file>

<file path=xl/styles.xml><?xml version="1.0" encoding="utf-8"?>
<styleSheet xmlns="http://schemas.openxmlformats.org/spreadsheetml/2006/main">
  <fonts count="9">
    <font>
      <sz val="12"/>
      <name val="宋体"/>
      <charset val="134"/>
    </font>
    <font>
      <sz val="9"/>
      <name val="宋体"/>
      <charset val="134"/>
    </font>
    <font>
      <sz val="14"/>
      <name val="方正小标宋简体"/>
      <charset val="134"/>
    </font>
    <font>
      <sz val="10"/>
      <name val="方正黑体简体"/>
      <charset val="134"/>
    </font>
    <font>
      <sz val="10"/>
      <name val="方正黑体简体"/>
      <charset val="134"/>
    </font>
    <font>
      <sz val="9"/>
      <name val="宋体"/>
      <charset val="134"/>
    </font>
    <font>
      <sz val="9"/>
      <name val="宋体"/>
      <family val="3"/>
      <charset val="134"/>
    </font>
    <font>
      <sz val="9"/>
      <name val="宋体"/>
      <family val="3"/>
      <charset val="134"/>
      <scheme val="minor"/>
    </font>
    <font>
      <sz val="10"/>
      <name val="方正黑体简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4"/>
  <sheetViews>
    <sheetView tabSelected="1" workbookViewId="0">
      <selection activeCell="P9" sqref="P9"/>
    </sheetView>
  </sheetViews>
  <sheetFormatPr defaultRowHeight="14.25"/>
  <cols>
    <col min="1" max="1" width="5" customWidth="1"/>
    <col min="2" max="2" width="7" customWidth="1"/>
    <col min="3" max="3" width="19.375" customWidth="1"/>
    <col min="4" max="4" width="16.875" customWidth="1"/>
    <col min="5" max="5" width="7.5" customWidth="1"/>
    <col min="6" max="6" width="6.75" customWidth="1"/>
    <col min="7" max="7" width="4.875" customWidth="1"/>
    <col min="8" max="8" width="5.75" customWidth="1"/>
    <col min="9" max="9" width="7.875" customWidth="1"/>
    <col min="10" max="10" width="9" customWidth="1"/>
    <col min="11" max="11" width="6.75" customWidth="1"/>
    <col min="12" max="13" width="6.125" customWidth="1"/>
  </cols>
  <sheetData>
    <row r="1" spans="1:13" ht="28.5" customHeight="1">
      <c r="A1" s="16" t="s">
        <v>104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ht="27" customHeight="1">
      <c r="A2" s="1" t="s">
        <v>5</v>
      </c>
      <c r="B2" s="2" t="s">
        <v>0</v>
      </c>
      <c r="C2" s="3" t="s">
        <v>8</v>
      </c>
      <c r="D2" s="2" t="s">
        <v>9</v>
      </c>
      <c r="E2" s="12" t="s">
        <v>10</v>
      </c>
      <c r="F2" s="13" t="s">
        <v>49</v>
      </c>
      <c r="G2" s="4" t="s">
        <v>6</v>
      </c>
      <c r="H2" s="1" t="s">
        <v>7</v>
      </c>
      <c r="I2" s="1" t="s">
        <v>1</v>
      </c>
      <c r="J2" s="1" t="s">
        <v>2</v>
      </c>
      <c r="K2" s="1" t="s">
        <v>3</v>
      </c>
      <c r="L2" s="1" t="s">
        <v>4</v>
      </c>
      <c r="M2" s="14" t="s">
        <v>94</v>
      </c>
    </row>
    <row r="3" spans="1:13" ht="27" customHeight="1">
      <c r="A3" s="7">
        <v>1</v>
      </c>
      <c r="B3" s="11" t="s">
        <v>12</v>
      </c>
      <c r="C3" s="5" t="s">
        <v>36</v>
      </c>
      <c r="D3" s="5" t="s">
        <v>37</v>
      </c>
      <c r="E3" s="5">
        <v>53.1</v>
      </c>
      <c r="F3" s="8">
        <v>59</v>
      </c>
      <c r="G3" s="8"/>
      <c r="H3" s="8">
        <v>56.64</v>
      </c>
      <c r="I3" s="8">
        <v>83.7</v>
      </c>
      <c r="J3" s="8">
        <f>I3/2</f>
        <v>41.85</v>
      </c>
      <c r="K3" s="8">
        <f>H3/2+J3</f>
        <v>70.17</v>
      </c>
      <c r="L3" s="8">
        <v>1</v>
      </c>
      <c r="M3" s="8" t="s">
        <v>102</v>
      </c>
    </row>
    <row r="4" spans="1:13" ht="27" customHeight="1">
      <c r="A4" s="7">
        <v>2</v>
      </c>
      <c r="B4" s="11" t="s">
        <v>13</v>
      </c>
      <c r="C4" s="5" t="s">
        <v>36</v>
      </c>
      <c r="D4" s="5" t="s">
        <v>37</v>
      </c>
      <c r="E4" s="5">
        <v>47.3</v>
      </c>
      <c r="F4" s="8">
        <v>61.3</v>
      </c>
      <c r="G4" s="8"/>
      <c r="H4" s="8">
        <v>55.7</v>
      </c>
      <c r="I4" s="8">
        <v>78.36</v>
      </c>
      <c r="J4" s="8">
        <f t="shared" ref="J4:J27" si="0">I4/2</f>
        <v>39.18</v>
      </c>
      <c r="K4" s="8">
        <f t="shared" ref="K4:K28" si="1">H4/2+J4</f>
        <v>67.03</v>
      </c>
      <c r="L4" s="8">
        <v>2</v>
      </c>
      <c r="M4" s="8" t="s">
        <v>102</v>
      </c>
    </row>
    <row r="5" spans="1:13" ht="27" customHeight="1">
      <c r="A5" s="7">
        <v>3</v>
      </c>
      <c r="B5" s="11" t="s">
        <v>14</v>
      </c>
      <c r="C5" s="5" t="s">
        <v>36</v>
      </c>
      <c r="D5" s="5" t="s">
        <v>37</v>
      </c>
      <c r="E5" s="5">
        <v>53.7</v>
      </c>
      <c r="F5" s="8">
        <v>48.6</v>
      </c>
      <c r="G5" s="8"/>
      <c r="H5" s="8">
        <v>50.64</v>
      </c>
      <c r="I5" s="8">
        <v>79.12</v>
      </c>
      <c r="J5" s="8">
        <f t="shared" si="0"/>
        <v>39.56</v>
      </c>
      <c r="K5" s="8">
        <f t="shared" si="1"/>
        <v>64.88</v>
      </c>
      <c r="L5" s="8">
        <v>3</v>
      </c>
      <c r="M5" s="8"/>
    </row>
    <row r="6" spans="1:13" ht="27" customHeight="1">
      <c r="A6" s="7">
        <v>4</v>
      </c>
      <c r="B6" s="11" t="s">
        <v>15</v>
      </c>
      <c r="C6" s="5" t="s">
        <v>36</v>
      </c>
      <c r="D6" s="5" t="s">
        <v>37</v>
      </c>
      <c r="E6" s="5">
        <v>47.2</v>
      </c>
      <c r="F6" s="8">
        <v>40.299999999999997</v>
      </c>
      <c r="G6" s="8"/>
      <c r="H6" s="8">
        <v>43.06</v>
      </c>
      <c r="I6" s="9">
        <v>83.52</v>
      </c>
      <c r="J6" s="8">
        <f t="shared" si="0"/>
        <v>41.76</v>
      </c>
      <c r="K6" s="8">
        <f t="shared" si="1"/>
        <v>63.29</v>
      </c>
      <c r="L6" s="9">
        <v>4</v>
      </c>
      <c r="M6" s="8"/>
    </row>
    <row r="7" spans="1:13" ht="27" customHeight="1">
      <c r="A7" s="7">
        <v>5</v>
      </c>
      <c r="B7" s="11" t="s">
        <v>16</v>
      </c>
      <c r="C7" s="5" t="s">
        <v>36</v>
      </c>
      <c r="D7" s="5" t="s">
        <v>38</v>
      </c>
      <c r="E7" s="5">
        <v>59.8</v>
      </c>
      <c r="F7" s="8">
        <v>60.4</v>
      </c>
      <c r="G7" s="8"/>
      <c r="H7" s="8">
        <v>60.16</v>
      </c>
      <c r="I7" s="9">
        <v>83.62</v>
      </c>
      <c r="J7" s="8">
        <f t="shared" si="0"/>
        <v>41.81</v>
      </c>
      <c r="K7" s="8">
        <f t="shared" si="1"/>
        <v>71.89</v>
      </c>
      <c r="L7" s="9">
        <v>1</v>
      </c>
      <c r="M7" s="8" t="s">
        <v>102</v>
      </c>
    </row>
    <row r="8" spans="1:13" ht="27" customHeight="1">
      <c r="A8" s="7">
        <v>6</v>
      </c>
      <c r="B8" s="11" t="s">
        <v>17</v>
      </c>
      <c r="C8" s="5" t="s">
        <v>36</v>
      </c>
      <c r="D8" s="5" t="s">
        <v>38</v>
      </c>
      <c r="E8" s="5">
        <v>63.6</v>
      </c>
      <c r="F8" s="8">
        <v>49.6</v>
      </c>
      <c r="G8" s="8"/>
      <c r="H8" s="8">
        <v>55.2</v>
      </c>
      <c r="I8" s="9">
        <v>83.22</v>
      </c>
      <c r="J8" s="8">
        <f t="shared" si="0"/>
        <v>41.61</v>
      </c>
      <c r="K8" s="8">
        <f t="shared" si="1"/>
        <v>69.210000000000008</v>
      </c>
      <c r="L8" s="9">
        <v>2</v>
      </c>
      <c r="M8" s="8" t="s">
        <v>102</v>
      </c>
    </row>
    <row r="9" spans="1:13" ht="27" customHeight="1">
      <c r="A9" s="7">
        <v>7</v>
      </c>
      <c r="B9" s="11" t="s">
        <v>18</v>
      </c>
      <c r="C9" s="5" t="s">
        <v>36</v>
      </c>
      <c r="D9" s="5" t="s">
        <v>38</v>
      </c>
      <c r="E9" s="5">
        <v>58.1</v>
      </c>
      <c r="F9" s="8">
        <v>50.6</v>
      </c>
      <c r="G9" s="8"/>
      <c r="H9" s="8">
        <v>53.6</v>
      </c>
      <c r="I9" s="9">
        <v>84.26</v>
      </c>
      <c r="J9" s="8">
        <f t="shared" si="0"/>
        <v>42.13</v>
      </c>
      <c r="K9" s="8">
        <f t="shared" si="1"/>
        <v>68.930000000000007</v>
      </c>
      <c r="L9" s="9">
        <v>3</v>
      </c>
      <c r="M9" s="8" t="s">
        <v>102</v>
      </c>
    </row>
    <row r="10" spans="1:13" ht="27" customHeight="1">
      <c r="A10" s="7">
        <v>8</v>
      </c>
      <c r="B10" s="11" t="s">
        <v>21</v>
      </c>
      <c r="C10" s="5" t="s">
        <v>36</v>
      </c>
      <c r="D10" s="5" t="s">
        <v>38</v>
      </c>
      <c r="E10" s="5">
        <v>58.4</v>
      </c>
      <c r="F10" s="8">
        <v>45.2</v>
      </c>
      <c r="G10" s="8"/>
      <c r="H10" s="8">
        <v>50.48</v>
      </c>
      <c r="I10" s="9">
        <v>83.8</v>
      </c>
      <c r="J10" s="8">
        <f>I10/2</f>
        <v>41.9</v>
      </c>
      <c r="K10" s="8">
        <f>H10/2+J10</f>
        <v>67.14</v>
      </c>
      <c r="L10" s="9">
        <v>4</v>
      </c>
      <c r="M10" s="8"/>
    </row>
    <row r="11" spans="1:13" ht="27" customHeight="1">
      <c r="A11" s="7">
        <v>9</v>
      </c>
      <c r="B11" s="11" t="s">
        <v>20</v>
      </c>
      <c r="C11" s="5" t="s">
        <v>36</v>
      </c>
      <c r="D11" s="5" t="s">
        <v>38</v>
      </c>
      <c r="E11" s="5">
        <v>50.8</v>
      </c>
      <c r="F11" s="8">
        <v>51.4</v>
      </c>
      <c r="G11" s="8"/>
      <c r="H11" s="8">
        <v>51.16</v>
      </c>
      <c r="I11" s="9">
        <v>82.04</v>
      </c>
      <c r="J11" s="8">
        <f>I11/2</f>
        <v>41.02</v>
      </c>
      <c r="K11" s="8">
        <f>H11/2+J11</f>
        <v>66.599999999999994</v>
      </c>
      <c r="L11" s="9">
        <v>5</v>
      </c>
      <c r="M11" s="8"/>
    </row>
    <row r="12" spans="1:13" ht="27" customHeight="1">
      <c r="A12" s="7">
        <v>10</v>
      </c>
      <c r="B12" s="11" t="s">
        <v>19</v>
      </c>
      <c r="C12" s="5" t="s">
        <v>36</v>
      </c>
      <c r="D12" s="5" t="s">
        <v>38</v>
      </c>
      <c r="E12" s="5">
        <v>62.2</v>
      </c>
      <c r="F12" s="8">
        <v>46.4</v>
      </c>
      <c r="G12" s="8"/>
      <c r="H12" s="8">
        <v>52.72</v>
      </c>
      <c r="I12" s="9">
        <v>80.22</v>
      </c>
      <c r="J12" s="8">
        <f t="shared" si="0"/>
        <v>40.11</v>
      </c>
      <c r="K12" s="8">
        <f t="shared" si="1"/>
        <v>66.47</v>
      </c>
      <c r="L12" s="9">
        <v>6</v>
      </c>
      <c r="M12" s="8"/>
    </row>
    <row r="13" spans="1:13" ht="27" customHeight="1">
      <c r="A13" s="7">
        <v>11</v>
      </c>
      <c r="B13" s="11" t="s">
        <v>22</v>
      </c>
      <c r="C13" s="5" t="s">
        <v>39</v>
      </c>
      <c r="D13" s="5" t="s">
        <v>40</v>
      </c>
      <c r="E13" s="5">
        <v>47</v>
      </c>
      <c r="F13" s="8">
        <v>54.7</v>
      </c>
      <c r="G13" s="8"/>
      <c r="H13" s="8">
        <v>51.62</v>
      </c>
      <c r="I13" s="9">
        <v>77.14</v>
      </c>
      <c r="J13" s="8">
        <f t="shared" si="0"/>
        <v>38.57</v>
      </c>
      <c r="K13" s="8">
        <f t="shared" si="1"/>
        <v>64.38</v>
      </c>
      <c r="L13" s="9">
        <v>1</v>
      </c>
      <c r="M13" s="8"/>
    </row>
    <row r="14" spans="1:13" ht="27" customHeight="1">
      <c r="A14" s="7">
        <v>12</v>
      </c>
      <c r="B14" s="11" t="s">
        <v>23</v>
      </c>
      <c r="C14" s="5" t="s">
        <v>39</v>
      </c>
      <c r="D14" s="5" t="s">
        <v>41</v>
      </c>
      <c r="E14" s="5">
        <v>72.400000000000006</v>
      </c>
      <c r="F14" s="8">
        <v>43.1</v>
      </c>
      <c r="G14" s="8"/>
      <c r="H14" s="8">
        <v>54.82</v>
      </c>
      <c r="I14" s="9">
        <v>83.46</v>
      </c>
      <c r="J14" s="8">
        <f t="shared" si="0"/>
        <v>41.73</v>
      </c>
      <c r="K14" s="8">
        <f t="shared" si="1"/>
        <v>69.14</v>
      </c>
      <c r="L14" s="9">
        <v>1</v>
      </c>
      <c r="M14" s="8" t="s">
        <v>102</v>
      </c>
    </row>
    <row r="15" spans="1:13" ht="27" customHeight="1">
      <c r="A15" s="7">
        <v>13</v>
      </c>
      <c r="B15" s="11" t="s">
        <v>24</v>
      </c>
      <c r="C15" s="5" t="s">
        <v>39</v>
      </c>
      <c r="D15" s="5" t="s">
        <v>41</v>
      </c>
      <c r="E15" s="5">
        <v>57</v>
      </c>
      <c r="F15" s="8">
        <v>39</v>
      </c>
      <c r="G15" s="8"/>
      <c r="H15" s="8">
        <v>46.2</v>
      </c>
      <c r="I15" s="9">
        <v>81.040000000000006</v>
      </c>
      <c r="J15" s="8">
        <f t="shared" si="0"/>
        <v>40.520000000000003</v>
      </c>
      <c r="K15" s="8">
        <f t="shared" si="1"/>
        <v>63.620000000000005</v>
      </c>
      <c r="L15" s="9">
        <v>2</v>
      </c>
      <c r="M15" s="8" t="s">
        <v>102</v>
      </c>
    </row>
    <row r="16" spans="1:13" ht="27" customHeight="1">
      <c r="A16" s="7">
        <v>14</v>
      </c>
      <c r="B16" s="11" t="s">
        <v>25</v>
      </c>
      <c r="C16" s="5" t="s">
        <v>39</v>
      </c>
      <c r="D16" s="5" t="s">
        <v>42</v>
      </c>
      <c r="E16" s="5">
        <v>53.9</v>
      </c>
      <c r="F16" s="8">
        <v>60</v>
      </c>
      <c r="G16" s="8"/>
      <c r="H16" s="8">
        <v>57.56</v>
      </c>
      <c r="I16" s="9">
        <v>78.56</v>
      </c>
      <c r="J16" s="8">
        <f t="shared" si="0"/>
        <v>39.28</v>
      </c>
      <c r="K16" s="8">
        <f t="shared" si="1"/>
        <v>68.06</v>
      </c>
      <c r="L16" s="9">
        <v>1</v>
      </c>
      <c r="M16" s="8" t="s">
        <v>102</v>
      </c>
    </row>
    <row r="17" spans="1:13" ht="27" customHeight="1">
      <c r="A17" s="7">
        <v>15</v>
      </c>
      <c r="B17" s="11" t="s">
        <v>26</v>
      </c>
      <c r="C17" s="5" t="s">
        <v>39</v>
      </c>
      <c r="D17" s="5" t="s">
        <v>42</v>
      </c>
      <c r="E17" s="5">
        <v>55.4</v>
      </c>
      <c r="F17" s="8">
        <v>54.3</v>
      </c>
      <c r="G17" s="8"/>
      <c r="H17" s="8">
        <v>54.74</v>
      </c>
      <c r="I17" s="9">
        <v>79.78</v>
      </c>
      <c r="J17" s="8">
        <f t="shared" si="0"/>
        <v>39.89</v>
      </c>
      <c r="K17" s="8">
        <f t="shared" si="1"/>
        <v>67.260000000000005</v>
      </c>
      <c r="L17" s="9">
        <v>2</v>
      </c>
      <c r="M17" s="8" t="s">
        <v>102</v>
      </c>
    </row>
    <row r="18" spans="1:13" ht="27" customHeight="1">
      <c r="A18" s="7">
        <v>16</v>
      </c>
      <c r="B18" s="11" t="s">
        <v>27</v>
      </c>
      <c r="C18" s="5" t="s">
        <v>39</v>
      </c>
      <c r="D18" s="5" t="s">
        <v>42</v>
      </c>
      <c r="E18" s="5">
        <v>39.299999999999997</v>
      </c>
      <c r="F18" s="8">
        <v>58.4</v>
      </c>
      <c r="G18" s="8"/>
      <c r="H18" s="8">
        <v>50.76</v>
      </c>
      <c r="I18" s="9">
        <v>83.4</v>
      </c>
      <c r="J18" s="8">
        <f t="shared" si="0"/>
        <v>41.7</v>
      </c>
      <c r="K18" s="8">
        <f t="shared" si="1"/>
        <v>67.08</v>
      </c>
      <c r="L18" s="9">
        <v>3</v>
      </c>
      <c r="M18" s="8"/>
    </row>
    <row r="19" spans="1:13" ht="27" customHeight="1">
      <c r="A19" s="7">
        <v>17</v>
      </c>
      <c r="B19" s="11" t="s">
        <v>28</v>
      </c>
      <c r="C19" s="5" t="s">
        <v>39</v>
      </c>
      <c r="D19" s="5" t="s">
        <v>42</v>
      </c>
      <c r="E19" s="5">
        <v>57.9</v>
      </c>
      <c r="F19" s="8">
        <v>45.7</v>
      </c>
      <c r="G19" s="8"/>
      <c r="H19" s="8">
        <v>50.58</v>
      </c>
      <c r="I19" s="9">
        <v>80.72</v>
      </c>
      <c r="J19" s="8">
        <f t="shared" si="0"/>
        <v>40.36</v>
      </c>
      <c r="K19" s="8">
        <f t="shared" si="1"/>
        <v>65.650000000000006</v>
      </c>
      <c r="L19" s="9">
        <v>4</v>
      </c>
      <c r="M19" s="8"/>
    </row>
    <row r="20" spans="1:13" ht="27" customHeight="1">
      <c r="A20" s="7">
        <v>18</v>
      </c>
      <c r="B20" s="11" t="s">
        <v>29</v>
      </c>
      <c r="C20" s="5" t="s">
        <v>43</v>
      </c>
      <c r="D20" s="5" t="s">
        <v>44</v>
      </c>
      <c r="E20" s="5">
        <v>46.1</v>
      </c>
      <c r="F20" s="10">
        <v>40</v>
      </c>
      <c r="G20" s="10"/>
      <c r="H20" s="10">
        <v>42.44</v>
      </c>
      <c r="I20" s="6" t="s">
        <v>95</v>
      </c>
      <c r="J20" s="8">
        <f t="shared" si="0"/>
        <v>39.32</v>
      </c>
      <c r="K20" s="8">
        <f t="shared" si="1"/>
        <v>60.54</v>
      </c>
      <c r="L20" s="6" t="s">
        <v>100</v>
      </c>
      <c r="M20" s="8" t="s">
        <v>103</v>
      </c>
    </row>
    <row r="21" spans="1:13" ht="27" customHeight="1">
      <c r="A21" s="7">
        <v>19</v>
      </c>
      <c r="B21" s="10" t="s">
        <v>30</v>
      </c>
      <c r="C21" s="9" t="s">
        <v>43</v>
      </c>
      <c r="D21" s="9" t="s">
        <v>45</v>
      </c>
      <c r="E21" s="9">
        <v>64.5</v>
      </c>
      <c r="F21" s="10">
        <v>51.5</v>
      </c>
      <c r="G21" s="10"/>
      <c r="H21" s="10">
        <v>56.7</v>
      </c>
      <c r="I21" s="6" t="s">
        <v>96</v>
      </c>
      <c r="J21" s="8">
        <f t="shared" si="0"/>
        <v>42.62</v>
      </c>
      <c r="K21" s="8">
        <f t="shared" si="1"/>
        <v>70.97</v>
      </c>
      <c r="L21" s="6" t="s">
        <v>100</v>
      </c>
      <c r="M21" s="8" t="s">
        <v>102</v>
      </c>
    </row>
    <row r="22" spans="1:13" ht="27" customHeight="1">
      <c r="A22" s="7">
        <v>20</v>
      </c>
      <c r="B22" s="10" t="s">
        <v>31</v>
      </c>
      <c r="C22" s="9" t="s">
        <v>43</v>
      </c>
      <c r="D22" s="9" t="s">
        <v>45</v>
      </c>
      <c r="E22" s="9">
        <v>60.3</v>
      </c>
      <c r="F22" s="10">
        <v>47.6</v>
      </c>
      <c r="G22" s="10"/>
      <c r="H22" s="10">
        <v>52.68</v>
      </c>
      <c r="I22" s="6" t="s">
        <v>97</v>
      </c>
      <c r="J22" s="8">
        <f t="shared" si="0"/>
        <v>40.01</v>
      </c>
      <c r="K22" s="8">
        <f t="shared" si="1"/>
        <v>66.349999999999994</v>
      </c>
      <c r="L22" s="6" t="s">
        <v>101</v>
      </c>
      <c r="M22" s="8"/>
    </row>
    <row r="23" spans="1:13" ht="27" customHeight="1">
      <c r="A23" s="7">
        <v>21</v>
      </c>
      <c r="B23" s="11" t="s">
        <v>32</v>
      </c>
      <c r="C23" s="5" t="s">
        <v>43</v>
      </c>
      <c r="D23" s="5" t="s">
        <v>46</v>
      </c>
      <c r="E23" s="5">
        <v>58.1</v>
      </c>
      <c r="F23" s="9">
        <v>42.6</v>
      </c>
      <c r="G23" s="9"/>
      <c r="H23" s="9">
        <v>48.8</v>
      </c>
      <c r="I23" s="9">
        <v>84.32</v>
      </c>
      <c r="J23" s="8">
        <f t="shared" si="0"/>
        <v>42.16</v>
      </c>
      <c r="K23" s="8">
        <f t="shared" si="1"/>
        <v>66.56</v>
      </c>
      <c r="L23" s="9">
        <v>1</v>
      </c>
      <c r="M23" s="8" t="s">
        <v>102</v>
      </c>
    </row>
    <row r="24" spans="1:13" ht="27" customHeight="1">
      <c r="A24" s="7">
        <v>22</v>
      </c>
      <c r="B24" s="11" t="s">
        <v>33</v>
      </c>
      <c r="C24" s="5" t="s">
        <v>43</v>
      </c>
      <c r="D24" s="5" t="s">
        <v>47</v>
      </c>
      <c r="E24" s="5">
        <v>57.4</v>
      </c>
      <c r="F24" s="9">
        <v>61.6</v>
      </c>
      <c r="G24" s="9"/>
      <c r="H24" s="9">
        <v>59.92</v>
      </c>
      <c r="I24" s="9">
        <v>78.900000000000006</v>
      </c>
      <c r="J24" s="8">
        <f t="shared" si="0"/>
        <v>39.450000000000003</v>
      </c>
      <c r="K24" s="8">
        <f t="shared" si="1"/>
        <v>69.41</v>
      </c>
      <c r="L24" s="9">
        <v>1</v>
      </c>
      <c r="M24" s="8" t="s">
        <v>102</v>
      </c>
    </row>
    <row r="25" spans="1:13" ht="27" customHeight="1">
      <c r="A25" s="7">
        <v>23</v>
      </c>
      <c r="B25" s="11" t="s">
        <v>34</v>
      </c>
      <c r="C25" s="5" t="s">
        <v>11</v>
      </c>
      <c r="D25" s="5" t="s">
        <v>48</v>
      </c>
      <c r="E25" s="5">
        <v>77.5</v>
      </c>
      <c r="F25" s="9">
        <v>31</v>
      </c>
      <c r="G25" s="9"/>
      <c r="H25" s="9">
        <v>49.6</v>
      </c>
      <c r="I25" s="9">
        <v>86.02</v>
      </c>
      <c r="J25" s="8">
        <f t="shared" si="0"/>
        <v>43.01</v>
      </c>
      <c r="K25" s="8">
        <f t="shared" si="1"/>
        <v>67.81</v>
      </c>
      <c r="L25" s="9">
        <v>1</v>
      </c>
      <c r="M25" s="8" t="s">
        <v>102</v>
      </c>
    </row>
    <row r="26" spans="1:13" ht="27" customHeight="1">
      <c r="A26" s="7">
        <v>24</v>
      </c>
      <c r="B26" s="11" t="s">
        <v>35</v>
      </c>
      <c r="C26" s="5" t="s">
        <v>11</v>
      </c>
      <c r="D26" s="5" t="s">
        <v>48</v>
      </c>
      <c r="E26" s="5">
        <v>61.1</v>
      </c>
      <c r="F26" s="9">
        <v>34.6</v>
      </c>
      <c r="G26" s="9"/>
      <c r="H26" s="9">
        <v>45.2</v>
      </c>
      <c r="I26" s="9">
        <v>80.72</v>
      </c>
      <c r="J26" s="8">
        <f t="shared" si="0"/>
        <v>40.36</v>
      </c>
      <c r="K26" s="8">
        <f t="shared" si="1"/>
        <v>62.96</v>
      </c>
      <c r="L26" s="9">
        <v>2</v>
      </c>
      <c r="M26" s="8"/>
    </row>
    <row r="27" spans="1:13" ht="27" customHeight="1">
      <c r="A27" s="7">
        <v>25</v>
      </c>
      <c r="B27" s="11" t="s">
        <v>66</v>
      </c>
      <c r="C27" s="5" t="s">
        <v>50</v>
      </c>
      <c r="D27" s="5" t="s">
        <v>51</v>
      </c>
      <c r="E27" s="5">
        <v>56</v>
      </c>
      <c r="F27" s="8">
        <v>52.2</v>
      </c>
      <c r="G27" s="8"/>
      <c r="H27" s="8">
        <v>53.72</v>
      </c>
      <c r="I27" s="8">
        <v>80.2</v>
      </c>
      <c r="J27" s="8">
        <f t="shared" si="0"/>
        <v>40.1</v>
      </c>
      <c r="K27" s="8">
        <f t="shared" si="1"/>
        <v>66.960000000000008</v>
      </c>
      <c r="L27" s="8">
        <v>1</v>
      </c>
      <c r="M27" s="8" t="s">
        <v>102</v>
      </c>
    </row>
    <row r="28" spans="1:13" ht="27" customHeight="1">
      <c r="A28" s="7">
        <v>26</v>
      </c>
      <c r="B28" s="11" t="s">
        <v>67</v>
      </c>
      <c r="C28" s="5" t="s">
        <v>50</v>
      </c>
      <c r="D28" s="5" t="s">
        <v>51</v>
      </c>
      <c r="E28" s="5">
        <v>64.599999999999994</v>
      </c>
      <c r="F28" s="8">
        <v>38.700000000000003</v>
      </c>
      <c r="G28" s="8"/>
      <c r="H28" s="8">
        <v>49.06</v>
      </c>
      <c r="I28" s="8"/>
      <c r="J28" s="8"/>
      <c r="K28" s="8">
        <f t="shared" si="1"/>
        <v>24.53</v>
      </c>
      <c r="L28" s="8">
        <v>2</v>
      </c>
      <c r="M28" s="8"/>
    </row>
    <row r="29" spans="1:13" ht="27" customHeight="1">
      <c r="A29" s="7">
        <v>27</v>
      </c>
      <c r="B29" s="15" t="s">
        <v>68</v>
      </c>
      <c r="C29" s="5" t="s">
        <v>50</v>
      </c>
      <c r="D29" s="5" t="s">
        <v>52</v>
      </c>
      <c r="E29" s="5">
        <v>58.4</v>
      </c>
      <c r="F29" s="8">
        <v>59.7</v>
      </c>
      <c r="G29" s="8"/>
      <c r="H29" s="8">
        <v>59.18</v>
      </c>
      <c r="I29" s="8">
        <v>78.88</v>
      </c>
      <c r="J29" s="8">
        <f>I29/2</f>
        <v>39.44</v>
      </c>
      <c r="K29" s="8">
        <f>H29/2+J29</f>
        <v>69.03</v>
      </c>
      <c r="L29" s="8">
        <v>1</v>
      </c>
      <c r="M29" s="8" t="s">
        <v>102</v>
      </c>
    </row>
    <row r="30" spans="1:13" ht="27" customHeight="1">
      <c r="A30" s="7">
        <v>28</v>
      </c>
      <c r="B30" s="15" t="s">
        <v>69</v>
      </c>
      <c r="C30" s="5" t="s">
        <v>50</v>
      </c>
      <c r="D30" s="5" t="s">
        <v>52</v>
      </c>
      <c r="E30" s="5">
        <v>45.4</v>
      </c>
      <c r="F30" s="8">
        <v>56.5</v>
      </c>
      <c r="G30" s="8"/>
      <c r="H30" s="8">
        <v>52.06</v>
      </c>
      <c r="I30" s="9">
        <v>81.64</v>
      </c>
      <c r="J30" s="8">
        <f t="shared" ref="J30:J54" si="2">I30/2</f>
        <v>40.82</v>
      </c>
      <c r="K30" s="8">
        <f t="shared" ref="K30:K54" si="3">H30/2+J30</f>
        <v>66.849999999999994</v>
      </c>
      <c r="L30" s="9">
        <v>2</v>
      </c>
      <c r="M30" s="8"/>
    </row>
    <row r="31" spans="1:13" ht="27" customHeight="1">
      <c r="A31" s="7">
        <v>29</v>
      </c>
      <c r="B31" s="15" t="s">
        <v>70</v>
      </c>
      <c r="C31" s="5" t="s">
        <v>53</v>
      </c>
      <c r="D31" s="5" t="s">
        <v>54</v>
      </c>
      <c r="E31" s="5">
        <v>62.2</v>
      </c>
      <c r="F31" s="8">
        <v>57.3</v>
      </c>
      <c r="G31" s="8"/>
      <c r="H31" s="8">
        <v>59.26</v>
      </c>
      <c r="I31" s="9">
        <v>79.260000000000005</v>
      </c>
      <c r="J31" s="8">
        <f t="shared" si="2"/>
        <v>39.630000000000003</v>
      </c>
      <c r="K31" s="8">
        <f t="shared" si="3"/>
        <v>69.260000000000005</v>
      </c>
      <c r="L31" s="9">
        <v>1</v>
      </c>
      <c r="M31" s="8" t="s">
        <v>102</v>
      </c>
    </row>
    <row r="32" spans="1:13" ht="27" customHeight="1">
      <c r="A32" s="7">
        <v>30</v>
      </c>
      <c r="B32" s="15" t="s">
        <v>71</v>
      </c>
      <c r="C32" s="5" t="s">
        <v>53</v>
      </c>
      <c r="D32" s="5" t="s">
        <v>54</v>
      </c>
      <c r="E32" s="5">
        <v>58.4</v>
      </c>
      <c r="F32" s="8">
        <v>55.9</v>
      </c>
      <c r="G32" s="8"/>
      <c r="H32" s="8">
        <v>56.9</v>
      </c>
      <c r="I32" s="9">
        <v>79.7</v>
      </c>
      <c r="J32" s="8">
        <f t="shared" si="2"/>
        <v>39.85</v>
      </c>
      <c r="K32" s="8">
        <f t="shared" si="3"/>
        <v>68.3</v>
      </c>
      <c r="L32" s="9">
        <v>2</v>
      </c>
      <c r="M32" s="8" t="s">
        <v>102</v>
      </c>
    </row>
    <row r="33" spans="1:13" ht="27" customHeight="1">
      <c r="A33" s="7">
        <v>31</v>
      </c>
      <c r="B33" s="15" t="s">
        <v>73</v>
      </c>
      <c r="C33" s="5" t="s">
        <v>53</v>
      </c>
      <c r="D33" s="5" t="s">
        <v>54</v>
      </c>
      <c r="E33" s="5">
        <v>59.2</v>
      </c>
      <c r="F33" s="8">
        <v>43.1</v>
      </c>
      <c r="G33" s="8"/>
      <c r="H33" s="8">
        <v>49.54</v>
      </c>
      <c r="I33" s="9">
        <v>82.1</v>
      </c>
      <c r="J33" s="8">
        <f>I33/2</f>
        <v>41.05</v>
      </c>
      <c r="K33" s="8">
        <f>H33/2+J33</f>
        <v>65.819999999999993</v>
      </c>
      <c r="L33" s="9">
        <v>3</v>
      </c>
      <c r="M33" s="8" t="s">
        <v>102</v>
      </c>
    </row>
    <row r="34" spans="1:13" ht="27" customHeight="1">
      <c r="A34" s="7">
        <v>32</v>
      </c>
      <c r="B34" s="15" t="s">
        <v>74</v>
      </c>
      <c r="C34" s="5" t="s">
        <v>53</v>
      </c>
      <c r="D34" s="5" t="s">
        <v>54</v>
      </c>
      <c r="E34" s="5">
        <v>53</v>
      </c>
      <c r="F34" s="8">
        <v>46.2</v>
      </c>
      <c r="G34" s="8"/>
      <c r="H34" s="8">
        <v>48.92</v>
      </c>
      <c r="I34" s="9">
        <v>81.8</v>
      </c>
      <c r="J34" s="8">
        <f>I34/2</f>
        <v>40.9</v>
      </c>
      <c r="K34" s="8">
        <f>H34/2+J34</f>
        <v>65.36</v>
      </c>
      <c r="L34" s="9">
        <v>4</v>
      </c>
      <c r="M34" s="8"/>
    </row>
    <row r="35" spans="1:13" ht="27" customHeight="1">
      <c r="A35" s="7">
        <v>33</v>
      </c>
      <c r="B35" s="15" t="s">
        <v>72</v>
      </c>
      <c r="C35" s="5" t="s">
        <v>53</v>
      </c>
      <c r="D35" s="5" t="s">
        <v>54</v>
      </c>
      <c r="E35" s="5">
        <v>56.5</v>
      </c>
      <c r="F35" s="8">
        <v>47.4</v>
      </c>
      <c r="G35" s="8"/>
      <c r="H35" s="8">
        <v>51.04</v>
      </c>
      <c r="I35" s="9">
        <v>79.040000000000006</v>
      </c>
      <c r="J35" s="8">
        <f t="shared" si="2"/>
        <v>39.520000000000003</v>
      </c>
      <c r="K35" s="8">
        <f t="shared" si="3"/>
        <v>65.040000000000006</v>
      </c>
      <c r="L35" s="9">
        <v>5</v>
      </c>
      <c r="M35" s="8"/>
    </row>
    <row r="36" spans="1:13" ht="27" customHeight="1">
      <c r="A36" s="7">
        <v>34</v>
      </c>
      <c r="B36" s="15" t="s">
        <v>75</v>
      </c>
      <c r="C36" s="5" t="s">
        <v>53</v>
      </c>
      <c r="D36" s="5" t="s">
        <v>54</v>
      </c>
      <c r="E36" s="5">
        <v>39.1</v>
      </c>
      <c r="F36" s="8">
        <v>52.8</v>
      </c>
      <c r="G36" s="8"/>
      <c r="H36" s="8">
        <v>47.32</v>
      </c>
      <c r="I36" s="9">
        <v>80.06</v>
      </c>
      <c r="J36" s="8">
        <f t="shared" si="2"/>
        <v>40.03</v>
      </c>
      <c r="K36" s="8">
        <f t="shared" si="3"/>
        <v>63.69</v>
      </c>
      <c r="L36" s="9">
        <v>6</v>
      </c>
      <c r="M36" s="8"/>
    </row>
    <row r="37" spans="1:13" ht="27" customHeight="1">
      <c r="A37" s="7">
        <v>35</v>
      </c>
      <c r="B37" s="15" t="s">
        <v>76</v>
      </c>
      <c r="C37" s="5" t="s">
        <v>53</v>
      </c>
      <c r="D37" s="5" t="s">
        <v>54</v>
      </c>
      <c r="E37" s="5">
        <v>48.6</v>
      </c>
      <c r="F37" s="8">
        <v>35.200000000000003</v>
      </c>
      <c r="G37" s="8"/>
      <c r="H37" s="8">
        <v>40.56</v>
      </c>
      <c r="I37" s="9"/>
      <c r="J37" s="8"/>
      <c r="K37" s="8">
        <f t="shared" si="3"/>
        <v>20.28</v>
      </c>
      <c r="L37" s="9">
        <v>7</v>
      </c>
      <c r="M37" s="8"/>
    </row>
    <row r="38" spans="1:13" ht="27" customHeight="1">
      <c r="A38" s="7">
        <v>36</v>
      </c>
      <c r="B38" s="15" t="s">
        <v>77</v>
      </c>
      <c r="C38" s="5" t="s">
        <v>55</v>
      </c>
      <c r="D38" s="5" t="s">
        <v>56</v>
      </c>
      <c r="E38" s="5">
        <v>47.1</v>
      </c>
      <c r="F38" s="8">
        <v>44.3</v>
      </c>
      <c r="G38" s="8"/>
      <c r="H38" s="8">
        <v>45.42</v>
      </c>
      <c r="I38" s="9">
        <v>82</v>
      </c>
      <c r="J38" s="8">
        <f t="shared" si="2"/>
        <v>41</v>
      </c>
      <c r="K38" s="8">
        <f t="shared" si="3"/>
        <v>63.71</v>
      </c>
      <c r="L38" s="9">
        <v>1</v>
      </c>
      <c r="M38" s="8" t="s">
        <v>102</v>
      </c>
    </row>
    <row r="39" spans="1:13" ht="27" customHeight="1">
      <c r="A39" s="7">
        <v>37</v>
      </c>
      <c r="B39" s="15" t="s">
        <v>78</v>
      </c>
      <c r="C39" s="5" t="s">
        <v>57</v>
      </c>
      <c r="D39" s="5" t="s">
        <v>58</v>
      </c>
      <c r="E39" s="5">
        <v>48.5</v>
      </c>
      <c r="F39" s="8">
        <v>50.6</v>
      </c>
      <c r="G39" s="8"/>
      <c r="H39" s="8">
        <v>49.76</v>
      </c>
      <c r="I39" s="9">
        <v>81.599999999999994</v>
      </c>
      <c r="J39" s="8">
        <f t="shared" si="2"/>
        <v>40.799999999999997</v>
      </c>
      <c r="K39" s="8">
        <f t="shared" si="3"/>
        <v>65.679999999999993</v>
      </c>
      <c r="L39" s="9">
        <v>1</v>
      </c>
      <c r="M39" s="8" t="s">
        <v>102</v>
      </c>
    </row>
    <row r="40" spans="1:13" ht="27" customHeight="1">
      <c r="A40" s="7">
        <v>38</v>
      </c>
      <c r="B40" s="15" t="s">
        <v>79</v>
      </c>
      <c r="C40" s="5" t="s">
        <v>57</v>
      </c>
      <c r="D40" s="5" t="s">
        <v>58</v>
      </c>
      <c r="E40" s="5">
        <v>55.5</v>
      </c>
      <c r="F40" s="8">
        <v>40.6</v>
      </c>
      <c r="G40" s="8"/>
      <c r="H40" s="8">
        <v>46.56</v>
      </c>
      <c r="I40" s="9">
        <v>81.099999999999994</v>
      </c>
      <c r="J40" s="8">
        <f t="shared" si="2"/>
        <v>40.549999999999997</v>
      </c>
      <c r="K40" s="8">
        <f t="shared" si="3"/>
        <v>63.83</v>
      </c>
      <c r="L40" s="9">
        <v>2</v>
      </c>
      <c r="M40" s="8"/>
    </row>
    <row r="41" spans="1:13" ht="27" customHeight="1">
      <c r="A41" s="7">
        <v>39</v>
      </c>
      <c r="B41" s="15" t="s">
        <v>80</v>
      </c>
      <c r="C41" s="5" t="s">
        <v>57</v>
      </c>
      <c r="D41" s="5" t="s">
        <v>58</v>
      </c>
      <c r="E41" s="5">
        <v>40.799999999999997</v>
      </c>
      <c r="F41" s="8">
        <v>42.2</v>
      </c>
      <c r="G41" s="8"/>
      <c r="H41" s="8">
        <v>41.64</v>
      </c>
      <c r="I41" s="9">
        <v>79.84</v>
      </c>
      <c r="J41" s="8">
        <f t="shared" si="2"/>
        <v>39.92</v>
      </c>
      <c r="K41" s="8">
        <f t="shared" si="3"/>
        <v>60.74</v>
      </c>
      <c r="L41" s="9">
        <v>3</v>
      </c>
      <c r="M41" s="8"/>
    </row>
    <row r="42" spans="1:13" ht="27" customHeight="1">
      <c r="A42" s="7">
        <v>40</v>
      </c>
      <c r="B42" s="15" t="s">
        <v>81</v>
      </c>
      <c r="C42" s="5" t="s">
        <v>57</v>
      </c>
      <c r="D42" s="5" t="s">
        <v>59</v>
      </c>
      <c r="E42" s="5">
        <v>48.5</v>
      </c>
      <c r="F42" s="8">
        <v>46.9</v>
      </c>
      <c r="G42" s="8"/>
      <c r="H42" s="8">
        <v>47.54</v>
      </c>
      <c r="I42" s="9">
        <v>82.9</v>
      </c>
      <c r="J42" s="8">
        <f t="shared" si="2"/>
        <v>41.45</v>
      </c>
      <c r="K42" s="8">
        <f t="shared" si="3"/>
        <v>65.22</v>
      </c>
      <c r="L42" s="9">
        <v>1</v>
      </c>
      <c r="M42" s="8" t="s">
        <v>102</v>
      </c>
    </row>
    <row r="43" spans="1:13" ht="27" customHeight="1">
      <c r="A43" s="7">
        <v>41</v>
      </c>
      <c r="B43" s="15" t="s">
        <v>82</v>
      </c>
      <c r="C43" s="5" t="s">
        <v>57</v>
      </c>
      <c r="D43" s="5" t="s">
        <v>59</v>
      </c>
      <c r="E43" s="5">
        <v>61.5</v>
      </c>
      <c r="F43" s="8">
        <v>37.4</v>
      </c>
      <c r="G43" s="8"/>
      <c r="H43" s="8">
        <v>47.04</v>
      </c>
      <c r="I43" s="9">
        <v>81.599999999999994</v>
      </c>
      <c r="J43" s="8">
        <f t="shared" si="2"/>
        <v>40.799999999999997</v>
      </c>
      <c r="K43" s="8">
        <f t="shared" si="3"/>
        <v>64.319999999999993</v>
      </c>
      <c r="L43" s="9">
        <v>2</v>
      </c>
      <c r="M43" s="8" t="s">
        <v>102</v>
      </c>
    </row>
    <row r="44" spans="1:13" ht="27" customHeight="1">
      <c r="A44" s="7">
        <v>42</v>
      </c>
      <c r="B44" s="15" t="s">
        <v>83</v>
      </c>
      <c r="C44" s="5" t="s">
        <v>57</v>
      </c>
      <c r="D44" s="5" t="s">
        <v>59</v>
      </c>
      <c r="E44" s="5">
        <v>43.8</v>
      </c>
      <c r="F44" s="8">
        <v>41.6</v>
      </c>
      <c r="G44" s="8"/>
      <c r="H44" s="8">
        <v>42.48</v>
      </c>
      <c r="I44" s="9">
        <v>85</v>
      </c>
      <c r="J44" s="8">
        <f t="shared" si="2"/>
        <v>42.5</v>
      </c>
      <c r="K44" s="8">
        <f t="shared" si="3"/>
        <v>63.739999999999995</v>
      </c>
      <c r="L44" s="9">
        <v>3</v>
      </c>
      <c r="M44" s="8"/>
    </row>
    <row r="45" spans="1:13" ht="27" customHeight="1">
      <c r="A45" s="7">
        <v>43</v>
      </c>
      <c r="B45" s="15" t="s">
        <v>84</v>
      </c>
      <c r="C45" s="5" t="s">
        <v>57</v>
      </c>
      <c r="D45" s="5" t="s">
        <v>59</v>
      </c>
      <c r="E45" s="5">
        <v>35.9</v>
      </c>
      <c r="F45" s="8">
        <v>45.2</v>
      </c>
      <c r="G45" s="8"/>
      <c r="H45" s="8">
        <v>41.48</v>
      </c>
      <c r="I45" s="9">
        <v>81.62</v>
      </c>
      <c r="J45" s="8">
        <f t="shared" si="2"/>
        <v>40.81</v>
      </c>
      <c r="K45" s="8">
        <f t="shared" si="3"/>
        <v>61.55</v>
      </c>
      <c r="L45" s="9">
        <v>4</v>
      </c>
      <c r="M45" s="8"/>
    </row>
    <row r="46" spans="1:13" ht="27" customHeight="1">
      <c r="A46" s="7">
        <v>44</v>
      </c>
      <c r="B46" s="15" t="s">
        <v>85</v>
      </c>
      <c r="C46" s="5" t="s">
        <v>57</v>
      </c>
      <c r="D46" s="5" t="s">
        <v>59</v>
      </c>
      <c r="E46" s="5">
        <v>50.7</v>
      </c>
      <c r="F46" s="8">
        <v>29.8</v>
      </c>
      <c r="G46" s="8"/>
      <c r="H46" s="8">
        <v>38.159999999999997</v>
      </c>
      <c r="I46" s="9">
        <v>78.099999999999994</v>
      </c>
      <c r="J46" s="8">
        <f t="shared" si="2"/>
        <v>39.049999999999997</v>
      </c>
      <c r="K46" s="8">
        <f t="shared" si="3"/>
        <v>58.129999999999995</v>
      </c>
      <c r="L46" s="9">
        <v>5</v>
      </c>
      <c r="M46" s="8"/>
    </row>
    <row r="47" spans="1:13" ht="27" customHeight="1">
      <c r="A47" s="7">
        <v>45</v>
      </c>
      <c r="B47" s="15" t="s">
        <v>86</v>
      </c>
      <c r="C47" s="5" t="s">
        <v>57</v>
      </c>
      <c r="D47" s="5" t="s">
        <v>59</v>
      </c>
      <c r="E47" s="5">
        <v>40.9</v>
      </c>
      <c r="F47" s="8">
        <v>27.7</v>
      </c>
      <c r="G47" s="8"/>
      <c r="H47" s="8">
        <v>32.979999999999997</v>
      </c>
      <c r="I47" s="9">
        <v>81.099999999999994</v>
      </c>
      <c r="J47" s="8">
        <f t="shared" si="2"/>
        <v>40.549999999999997</v>
      </c>
      <c r="K47" s="8">
        <f t="shared" si="3"/>
        <v>57.039999999999992</v>
      </c>
      <c r="L47" s="9">
        <v>6</v>
      </c>
      <c r="M47" s="8"/>
    </row>
    <row r="48" spans="1:13" ht="27" customHeight="1">
      <c r="A48" s="7">
        <v>46</v>
      </c>
      <c r="B48" s="15" t="s">
        <v>87</v>
      </c>
      <c r="C48" s="5" t="s">
        <v>60</v>
      </c>
      <c r="D48" s="5" t="s">
        <v>61</v>
      </c>
      <c r="E48" s="5">
        <v>52.8</v>
      </c>
      <c r="F48" s="10">
        <v>42.4</v>
      </c>
      <c r="G48" s="10"/>
      <c r="H48" s="10">
        <v>46.56</v>
      </c>
      <c r="I48" s="6" t="s">
        <v>98</v>
      </c>
      <c r="J48" s="8">
        <f t="shared" si="2"/>
        <v>39.35</v>
      </c>
      <c r="K48" s="8">
        <f t="shared" si="3"/>
        <v>62.63</v>
      </c>
      <c r="L48" s="6" t="s">
        <v>100</v>
      </c>
      <c r="M48" s="8" t="s">
        <v>102</v>
      </c>
    </row>
    <row r="49" spans="1:13" ht="27" customHeight="1">
      <c r="A49" s="7">
        <v>47</v>
      </c>
      <c r="B49" s="10" t="s">
        <v>88</v>
      </c>
      <c r="C49" s="9" t="s">
        <v>60</v>
      </c>
      <c r="D49" s="9" t="s">
        <v>61</v>
      </c>
      <c r="E49" s="9">
        <v>47.1</v>
      </c>
      <c r="F49" s="10">
        <v>42.1</v>
      </c>
      <c r="G49" s="10"/>
      <c r="H49" s="10">
        <v>44.1</v>
      </c>
      <c r="I49" s="6" t="s">
        <v>99</v>
      </c>
      <c r="J49" s="8">
        <f t="shared" si="2"/>
        <v>40.15</v>
      </c>
      <c r="K49" s="8">
        <f t="shared" si="3"/>
        <v>62.2</v>
      </c>
      <c r="L49" s="6" t="s">
        <v>101</v>
      </c>
      <c r="M49" s="8"/>
    </row>
    <row r="50" spans="1:13" ht="27" customHeight="1">
      <c r="A50" s="7">
        <v>48</v>
      </c>
      <c r="B50" s="15" t="s">
        <v>89</v>
      </c>
      <c r="C50" s="5" t="s">
        <v>60</v>
      </c>
      <c r="D50" s="5" t="s">
        <v>62</v>
      </c>
      <c r="E50" s="5">
        <v>58.3</v>
      </c>
      <c r="F50" s="9">
        <v>37.4</v>
      </c>
      <c r="G50" s="9"/>
      <c r="H50" s="9">
        <v>45.76</v>
      </c>
      <c r="I50" s="9">
        <v>78.94</v>
      </c>
      <c r="J50" s="8">
        <f t="shared" si="2"/>
        <v>39.47</v>
      </c>
      <c r="K50" s="8">
        <f t="shared" si="3"/>
        <v>62.349999999999994</v>
      </c>
      <c r="L50" s="9">
        <v>1</v>
      </c>
      <c r="M50" s="8" t="s">
        <v>102</v>
      </c>
    </row>
    <row r="51" spans="1:13" ht="27" customHeight="1">
      <c r="A51" s="7">
        <v>49</v>
      </c>
      <c r="B51" s="15" t="s">
        <v>90</v>
      </c>
      <c r="C51" s="5" t="s">
        <v>63</v>
      </c>
      <c r="D51" s="5" t="s">
        <v>64</v>
      </c>
      <c r="E51" s="5">
        <v>49.4</v>
      </c>
      <c r="F51" s="9">
        <v>45.8</v>
      </c>
      <c r="G51" s="9"/>
      <c r="H51" s="9">
        <v>47.24</v>
      </c>
      <c r="I51" s="9">
        <v>79.44</v>
      </c>
      <c r="J51" s="8">
        <f t="shared" si="2"/>
        <v>39.72</v>
      </c>
      <c r="K51" s="8">
        <f t="shared" si="3"/>
        <v>63.34</v>
      </c>
      <c r="L51" s="9">
        <v>1</v>
      </c>
      <c r="M51" s="8" t="s">
        <v>102</v>
      </c>
    </row>
    <row r="52" spans="1:13" ht="27" customHeight="1">
      <c r="A52" s="7">
        <v>50</v>
      </c>
      <c r="B52" s="15" t="s">
        <v>91</v>
      </c>
      <c r="C52" s="5" t="s">
        <v>63</v>
      </c>
      <c r="D52" s="5" t="s">
        <v>64</v>
      </c>
      <c r="E52" s="5">
        <v>38</v>
      </c>
      <c r="F52" s="9">
        <v>41.2</v>
      </c>
      <c r="G52" s="9"/>
      <c r="H52" s="9">
        <v>39.92</v>
      </c>
      <c r="I52" s="9">
        <v>79.900000000000006</v>
      </c>
      <c r="J52" s="8">
        <f t="shared" si="2"/>
        <v>39.950000000000003</v>
      </c>
      <c r="K52" s="8">
        <f t="shared" si="3"/>
        <v>59.910000000000004</v>
      </c>
      <c r="L52" s="9">
        <v>2</v>
      </c>
      <c r="M52" s="8"/>
    </row>
    <row r="53" spans="1:13" ht="27" customHeight="1">
      <c r="A53" s="7">
        <v>51</v>
      </c>
      <c r="B53" s="15" t="s">
        <v>92</v>
      </c>
      <c r="C53" s="5" t="s">
        <v>63</v>
      </c>
      <c r="D53" s="5" t="s">
        <v>65</v>
      </c>
      <c r="E53" s="5">
        <v>69.2</v>
      </c>
      <c r="F53" s="9">
        <v>58.1</v>
      </c>
      <c r="G53" s="9"/>
      <c r="H53" s="9">
        <v>62.54</v>
      </c>
      <c r="I53" s="9">
        <v>82.74</v>
      </c>
      <c r="J53" s="8">
        <f t="shared" si="2"/>
        <v>41.37</v>
      </c>
      <c r="K53" s="8">
        <f t="shared" si="3"/>
        <v>72.64</v>
      </c>
      <c r="L53" s="9">
        <v>1</v>
      </c>
      <c r="M53" s="8" t="s">
        <v>102</v>
      </c>
    </row>
    <row r="54" spans="1:13" ht="27" customHeight="1">
      <c r="A54" s="7">
        <v>52</v>
      </c>
      <c r="B54" s="15" t="s">
        <v>93</v>
      </c>
      <c r="C54" s="5" t="s">
        <v>63</v>
      </c>
      <c r="D54" s="5" t="s">
        <v>65</v>
      </c>
      <c r="E54" s="5">
        <v>57</v>
      </c>
      <c r="F54" s="9">
        <v>57.4</v>
      </c>
      <c r="G54" s="9"/>
      <c r="H54" s="9">
        <v>57.24</v>
      </c>
      <c r="I54" s="9">
        <v>80.36</v>
      </c>
      <c r="J54" s="8">
        <f t="shared" si="2"/>
        <v>40.18</v>
      </c>
      <c r="K54" s="8">
        <f t="shared" si="3"/>
        <v>68.8</v>
      </c>
      <c r="L54" s="9">
        <v>2</v>
      </c>
      <c r="M54" s="8"/>
    </row>
  </sheetData>
  <sheetProtection password="C71F" sheet="1" formatCells="0" formatColumns="0" formatRows="0" insertColumns="0" insertRows="0" insertHyperlinks="0" deleteColumns="0" deleteRows="0" sort="0" autoFilter="0" pivotTables="0"/>
  <autoFilter ref="A2:M54"/>
  <mergeCells count="1">
    <mergeCell ref="A1:M1"/>
  </mergeCells>
  <phoneticPr fontId="1" type="noConversion"/>
  <pageMargins left="0.18" right="0.16" top="0.31" bottom="0.33" header="0.22" footer="0.17"/>
  <pageSetup paperSize="9" orientation="landscape" verticalDpi="180" r:id="rId1"/>
  <headerFooter alignWithMargins="0">
    <oddFooter>&amp;C&amp;10第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6月10日</vt:lpstr>
      <vt:lpstr>'6月10日'!Print_Titles</vt:lpstr>
    </vt:vector>
  </TitlesOfParts>
  <Company>WWW.YlmF.CoM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雨林木风</dc:creator>
  <cp:lastModifiedBy>cx</cp:lastModifiedBy>
  <cp:lastPrinted>2018-06-11T02:11:28Z</cp:lastPrinted>
  <dcterms:created xsi:type="dcterms:W3CDTF">2009-11-03T08:12:40Z</dcterms:created>
  <dcterms:modified xsi:type="dcterms:W3CDTF">2018-06-15T01:43:30Z</dcterms:modified>
</cp:coreProperties>
</file>