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J3"/>
  <c r="J4"/>
  <c r="J5"/>
  <c r="K5" s="1"/>
  <c r="J6"/>
  <c r="K3"/>
  <c r="K4" l="1"/>
  <c r="K6"/>
</calcChain>
</file>

<file path=xl/sharedStrings.xml><?xml version="1.0" encoding="utf-8"?>
<sst xmlns="http://schemas.openxmlformats.org/spreadsheetml/2006/main" count="39" uniqueCount="28">
  <si>
    <t>序号</t>
    <phoneticPr fontId="1" type="noConversion"/>
  </si>
  <si>
    <t>姓名</t>
  </si>
  <si>
    <t>性别</t>
  </si>
  <si>
    <t>报考单位</t>
  </si>
  <si>
    <t>报考岗位</t>
  </si>
  <si>
    <t>岗位编码</t>
  </si>
  <si>
    <t>笔试成绩</t>
  </si>
  <si>
    <t>名次</t>
  </si>
  <si>
    <t>郑森月</t>
    <phoneticPr fontId="1" type="noConversion"/>
  </si>
  <si>
    <t>武先英</t>
    <phoneticPr fontId="1" type="noConversion"/>
  </si>
  <si>
    <t>陈浪沙</t>
    <phoneticPr fontId="1" type="noConversion"/>
  </si>
  <si>
    <t>张小铃</t>
    <phoneticPr fontId="1" type="noConversion"/>
  </si>
  <si>
    <t>打古镇卫生院</t>
  </si>
  <si>
    <t>支医计划</t>
    <phoneticPr fontId="8" type="noConversion"/>
  </si>
  <si>
    <t>女</t>
    <phoneticPr fontId="1" type="noConversion"/>
  </si>
  <si>
    <t>白节镇卫生院</t>
    <phoneticPr fontId="1" type="noConversion"/>
  </si>
  <si>
    <t>04060101</t>
    <phoneticPr fontId="1" type="noConversion"/>
  </si>
  <si>
    <t>04060201</t>
    <phoneticPr fontId="1" type="noConversion"/>
  </si>
  <si>
    <t>04060301</t>
    <phoneticPr fontId="1" type="noConversion"/>
  </si>
  <si>
    <t>大渡口镇卫生院</t>
    <phoneticPr fontId="1" type="noConversion"/>
  </si>
  <si>
    <t>面试成绩</t>
    <phoneticPr fontId="1" type="noConversion"/>
  </si>
  <si>
    <t>综合成绩</t>
    <phoneticPr fontId="1" type="noConversion"/>
  </si>
  <si>
    <t>是否进入体检</t>
    <phoneticPr fontId="1" type="noConversion"/>
  </si>
  <si>
    <t>是</t>
    <phoneticPr fontId="1" type="noConversion"/>
  </si>
  <si>
    <t>泸州市纳溪区2018年“三支一扶”计划招募面试成绩、总成绩及进入体检人员名单</t>
    <phoneticPr fontId="1" type="noConversion"/>
  </si>
  <si>
    <t>笔试折合成绩</t>
    <phoneticPr fontId="1" type="noConversion"/>
  </si>
  <si>
    <t>面试折合成绩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</si>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</sst>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K17" sqref="K17"/>
    </sheetView>
  </sheetViews>
  <sheetFormatPr defaultRowHeight="12"/>
  <cols>
    <col min="1" max="1" width="6.125" style="6" customWidth="1"/>
    <col min="2" max="2" width="8.375" style="6" customWidth="1"/>
    <col min="3" max="3" width="6.125" style="6" customWidth="1"/>
    <col min="4" max="4" width="12.625" style="6" customWidth="1"/>
    <col min="5" max="5" width="10.5" style="6" customWidth="1"/>
    <col min="6" max="6" width="11.875" style="11" customWidth="1"/>
    <col min="7" max="7" width="8.125" style="6" customWidth="1"/>
    <col min="8" max="8" width="12.125" style="6" customWidth="1"/>
    <col min="9" max="9" width="8.25" style="6" customWidth="1"/>
    <col min="10" max="10" width="11.5" style="6" customWidth="1"/>
    <col min="11" max="11" width="9.625" style="6" customWidth="1"/>
    <col min="12" max="12" width="6.375" style="6" customWidth="1"/>
    <col min="13" max="13" width="8.625" style="6" customWidth="1"/>
    <col min="14" max="14" width="7.625" style="6" customWidth="1"/>
    <col min="15" max="16384" width="9" style="6"/>
  </cols>
  <sheetData>
    <row r="1" spans="1:14" s="1" customFormat="1" ht="54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4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0" t="s">
        <v>5</v>
      </c>
      <c r="G2" s="2" t="s">
        <v>6</v>
      </c>
      <c r="H2" s="2" t="s">
        <v>25</v>
      </c>
      <c r="I2" s="2" t="s">
        <v>20</v>
      </c>
      <c r="J2" s="2" t="s">
        <v>26</v>
      </c>
      <c r="K2" s="2" t="s">
        <v>21</v>
      </c>
      <c r="L2" s="2" t="s">
        <v>7</v>
      </c>
      <c r="M2" s="3" t="s">
        <v>22</v>
      </c>
      <c r="N2" s="2" t="s">
        <v>27</v>
      </c>
    </row>
    <row r="3" spans="1:14" ht="24.95" customHeight="1">
      <c r="A3" s="5">
        <v>1</v>
      </c>
      <c r="B3" s="5" t="s">
        <v>8</v>
      </c>
      <c r="C3" s="5" t="s">
        <v>14</v>
      </c>
      <c r="D3" s="8" t="s">
        <v>15</v>
      </c>
      <c r="E3" s="7" t="s">
        <v>13</v>
      </c>
      <c r="F3" s="9" t="s">
        <v>16</v>
      </c>
      <c r="G3" s="5">
        <v>43</v>
      </c>
      <c r="H3" s="5">
        <f>G3*0.6</f>
        <v>25.8</v>
      </c>
      <c r="I3" s="5">
        <v>80.599999999999994</v>
      </c>
      <c r="J3" s="5">
        <f>I3*0.4</f>
        <v>32.24</v>
      </c>
      <c r="K3" s="5">
        <f>H3+J3</f>
        <v>58.040000000000006</v>
      </c>
      <c r="L3" s="5">
        <v>1</v>
      </c>
      <c r="M3" s="5" t="s">
        <v>23</v>
      </c>
      <c r="N3" s="5"/>
    </row>
    <row r="4" spans="1:14" ht="24.95" customHeight="1">
      <c r="A4" s="5">
        <v>2</v>
      </c>
      <c r="B4" s="5" t="s">
        <v>9</v>
      </c>
      <c r="C4" s="5" t="s">
        <v>14</v>
      </c>
      <c r="D4" s="8" t="s">
        <v>12</v>
      </c>
      <c r="E4" s="7" t="s">
        <v>13</v>
      </c>
      <c r="F4" s="9" t="s">
        <v>17</v>
      </c>
      <c r="G4" s="5">
        <v>57</v>
      </c>
      <c r="H4" s="5">
        <f t="shared" ref="H4:H6" si="0">G4*0.6</f>
        <v>34.199999999999996</v>
      </c>
      <c r="I4" s="5">
        <v>81</v>
      </c>
      <c r="J4" s="5">
        <f t="shared" ref="J4:J6" si="1">I4*0.4</f>
        <v>32.4</v>
      </c>
      <c r="K4" s="5">
        <f>H4+J4</f>
        <v>66.599999999999994</v>
      </c>
      <c r="L4" s="5">
        <v>1</v>
      </c>
      <c r="M4" s="5" t="s">
        <v>23</v>
      </c>
      <c r="N4" s="5"/>
    </row>
    <row r="5" spans="1:14" ht="24.95" customHeight="1">
      <c r="A5" s="5">
        <v>3</v>
      </c>
      <c r="B5" s="5" t="s">
        <v>11</v>
      </c>
      <c r="C5" s="5" t="s">
        <v>14</v>
      </c>
      <c r="D5" s="8" t="s">
        <v>12</v>
      </c>
      <c r="E5" s="7" t="s">
        <v>13</v>
      </c>
      <c r="F5" s="9" t="s">
        <v>17</v>
      </c>
      <c r="G5" s="5">
        <v>39</v>
      </c>
      <c r="H5" s="5">
        <f t="shared" si="0"/>
        <v>23.4</v>
      </c>
      <c r="I5" s="5">
        <v>83.4</v>
      </c>
      <c r="J5" s="5">
        <f t="shared" si="1"/>
        <v>33.360000000000007</v>
      </c>
      <c r="K5" s="5">
        <f>H5+J5</f>
        <v>56.760000000000005</v>
      </c>
      <c r="L5" s="5">
        <v>2</v>
      </c>
      <c r="M5" s="5" t="s">
        <v>23</v>
      </c>
      <c r="N5" s="5"/>
    </row>
    <row r="6" spans="1:14" ht="24.95" customHeight="1">
      <c r="A6" s="5">
        <v>4</v>
      </c>
      <c r="B6" s="5" t="s">
        <v>10</v>
      </c>
      <c r="C6" s="5" t="s">
        <v>14</v>
      </c>
      <c r="D6" s="8" t="s">
        <v>19</v>
      </c>
      <c r="E6" s="7" t="s">
        <v>13</v>
      </c>
      <c r="F6" s="9" t="s">
        <v>18</v>
      </c>
      <c r="G6" s="5">
        <v>35</v>
      </c>
      <c r="H6" s="5">
        <f t="shared" si="0"/>
        <v>21</v>
      </c>
      <c r="I6" s="5">
        <v>81.599999999999994</v>
      </c>
      <c r="J6" s="5">
        <f t="shared" si="1"/>
        <v>32.64</v>
      </c>
      <c r="K6" s="5">
        <f>H6+J6</f>
        <v>53.64</v>
      </c>
      <c r="L6" s="5">
        <v>1</v>
      </c>
      <c r="M6" s="5" t="s">
        <v>23</v>
      </c>
      <c r="N6" s="5"/>
    </row>
  </sheetData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2018-07-03T00:50:38Z</cp:lastPrinted>
  <dcterms:created xsi:type="dcterms:W3CDTF">2018-06-25T00:40:40Z</dcterms:created>
  <dcterms:modified xsi:type="dcterms:W3CDTF">2018-07-03T00:54:12Z</dcterms:modified>
</cp:coreProperties>
</file>