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最终" sheetId="1" r:id="rId1"/>
  </sheets>
  <definedNames>
    <definedName name="_xlnm.Print_Area" localSheetId="0">'最终'!$A$1:$M$96</definedName>
    <definedName name="_xlnm.Print_Titles" localSheetId="0">'最终'!$2:$2</definedName>
  </definedNames>
  <calcPr fullCalcOnLoad="1"/>
</workbook>
</file>

<file path=xl/sharedStrings.xml><?xml version="1.0" encoding="utf-8"?>
<sst xmlns="http://schemas.openxmlformats.org/spreadsheetml/2006/main" count="560" uniqueCount="218">
  <si>
    <t>陈邻轩</t>
  </si>
  <si>
    <t>女</t>
  </si>
  <si>
    <t>营山县妇幼保健计划生育服务中心</t>
  </si>
  <si>
    <t>文秘（专技岗位）</t>
  </si>
  <si>
    <t>510922</t>
  </si>
  <si>
    <t>5111111090206</t>
  </si>
  <si>
    <t>陈薪宇</t>
  </si>
  <si>
    <t>收费员（专技岗位）</t>
  </si>
  <si>
    <t>510923</t>
  </si>
  <si>
    <t>5111111090212</t>
  </si>
  <si>
    <t>伏荣</t>
  </si>
  <si>
    <t>营山县基层卫生院会计核算管理中心</t>
  </si>
  <si>
    <t>会计（专技岗位）</t>
  </si>
  <si>
    <t>510924</t>
  </si>
  <si>
    <t>5111111090428</t>
  </si>
  <si>
    <t>男</t>
  </si>
  <si>
    <t>营山县绿水中心卫生院</t>
  </si>
  <si>
    <t>510925</t>
  </si>
  <si>
    <t>伍琴琴</t>
  </si>
  <si>
    <t>5111111090521</t>
  </si>
  <si>
    <t>520980</t>
  </si>
  <si>
    <t>营山县基层卫生院</t>
  </si>
  <si>
    <t>护理（专技岗位）</t>
  </si>
  <si>
    <t>刘准</t>
  </si>
  <si>
    <t>信息管理（管理岗位）</t>
  </si>
  <si>
    <t>510926</t>
  </si>
  <si>
    <t>5111111090614</t>
  </si>
  <si>
    <t>蒲涛</t>
  </si>
  <si>
    <t>5111111090705</t>
  </si>
  <si>
    <t>管毅</t>
  </si>
  <si>
    <t>营山县人民医院</t>
  </si>
  <si>
    <t>临床医生（专技岗位）</t>
  </si>
  <si>
    <t>520965</t>
  </si>
  <si>
    <t>5211111210230</t>
  </si>
  <si>
    <t>罗灿</t>
  </si>
  <si>
    <t>5211111210229</t>
  </si>
  <si>
    <t>侯春花</t>
  </si>
  <si>
    <t>5211111210309</t>
  </si>
  <si>
    <t>保永宪</t>
  </si>
  <si>
    <t>5211111210311</t>
  </si>
  <si>
    <t>鲜志攀</t>
  </si>
  <si>
    <t>5211111210227</t>
  </si>
  <si>
    <t>刘双</t>
  </si>
  <si>
    <t>5211111210224</t>
  </si>
  <si>
    <t>蒋林</t>
  </si>
  <si>
    <t>5211111210223</t>
  </si>
  <si>
    <t>520977</t>
  </si>
  <si>
    <t>放射（专技岗位）</t>
  </si>
  <si>
    <t>张伟</t>
  </si>
  <si>
    <t>5211111210218</t>
  </si>
  <si>
    <t>麻醉医生（专技岗位）</t>
  </si>
  <si>
    <t>520966</t>
  </si>
  <si>
    <t>罗倩</t>
  </si>
  <si>
    <t>5211111210316</t>
  </si>
  <si>
    <t>阚淋莉</t>
  </si>
  <si>
    <t>影像诊断医生（专技岗位）</t>
  </si>
  <si>
    <t>520967</t>
  </si>
  <si>
    <t>5211111210321</t>
  </si>
  <si>
    <t>杨欢</t>
  </si>
  <si>
    <t>检验（专技岗位）</t>
  </si>
  <si>
    <t>520968</t>
  </si>
  <si>
    <t>5211111210327</t>
  </si>
  <si>
    <t>曹科祥</t>
  </si>
  <si>
    <t>药剂（专技岗位）</t>
  </si>
  <si>
    <t>520969</t>
  </si>
  <si>
    <t>5211111210401</t>
  </si>
  <si>
    <t>秦瑜</t>
  </si>
  <si>
    <t>520970</t>
  </si>
  <si>
    <t>5211111210411</t>
  </si>
  <si>
    <t>阳鹏成</t>
  </si>
  <si>
    <t>营山县中医医院</t>
  </si>
  <si>
    <t>520971</t>
  </si>
  <si>
    <t>5211111210417</t>
  </si>
  <si>
    <t>张明芳</t>
  </si>
  <si>
    <t>社区医生（专技岗位）</t>
  </si>
  <si>
    <t>520972</t>
  </si>
  <si>
    <t>5311111221101</t>
  </si>
  <si>
    <t>曹小琴</t>
  </si>
  <si>
    <t>5311111221029</t>
  </si>
  <si>
    <t>唐学升</t>
  </si>
  <si>
    <t>妇幼保健及临床医生（专技岗位）</t>
  </si>
  <si>
    <t>520973</t>
  </si>
  <si>
    <t>5211111210526</t>
  </si>
  <si>
    <t>李维</t>
  </si>
  <si>
    <t>5211111210529</t>
  </si>
  <si>
    <t>胡灵芝</t>
  </si>
  <si>
    <t>5211111210426</t>
  </si>
  <si>
    <t>张双</t>
  </si>
  <si>
    <t>5211111210614</t>
  </si>
  <si>
    <t>王微微</t>
  </si>
  <si>
    <t>5211111210601</t>
  </si>
  <si>
    <t>文海英</t>
  </si>
  <si>
    <t>5211111210430</t>
  </si>
  <si>
    <t>何利君</t>
  </si>
  <si>
    <t>5211111210508</t>
  </si>
  <si>
    <t>张欢欢</t>
  </si>
  <si>
    <t>5211111210608</t>
  </si>
  <si>
    <t>冯浩</t>
  </si>
  <si>
    <t>5211111210423</t>
  </si>
  <si>
    <t>李林军</t>
  </si>
  <si>
    <t>5211111210427</t>
  </si>
  <si>
    <t>梁艳</t>
  </si>
  <si>
    <t>5211111210419</t>
  </si>
  <si>
    <t>张洋</t>
  </si>
  <si>
    <t>5211111210420</t>
  </si>
  <si>
    <t>廖苓利</t>
  </si>
  <si>
    <t>5211111210515</t>
  </si>
  <si>
    <t>卢文强</t>
  </si>
  <si>
    <t>5211111210522</t>
  </si>
  <si>
    <t>严宁</t>
  </si>
  <si>
    <t>5211111210530</t>
  </si>
  <si>
    <t>吴倩玉</t>
  </si>
  <si>
    <t>520974</t>
  </si>
  <si>
    <t>5211111210617</t>
  </si>
  <si>
    <t>李倩</t>
  </si>
  <si>
    <t>5211111210624</t>
  </si>
  <si>
    <t>兰景熙</t>
  </si>
  <si>
    <t>5211111210625</t>
  </si>
  <si>
    <t>郭雯</t>
  </si>
  <si>
    <t>5211111210630</t>
  </si>
  <si>
    <t>杨艳</t>
  </si>
  <si>
    <t>口腔临床（专技岗位）</t>
  </si>
  <si>
    <t>520975</t>
  </si>
  <si>
    <t>5211111210816</t>
  </si>
  <si>
    <t>李伶英</t>
  </si>
  <si>
    <t>520976</t>
  </si>
  <si>
    <t>5211111210909</t>
  </si>
  <si>
    <t>陈晶艳</t>
  </si>
  <si>
    <t>5211111210829</t>
  </si>
  <si>
    <t>曹娟</t>
  </si>
  <si>
    <t>5211111211007</t>
  </si>
  <si>
    <t>郑佳佳</t>
  </si>
  <si>
    <t>5211111211020</t>
  </si>
  <si>
    <t>梁思静</t>
  </si>
  <si>
    <t>理疗（专技岗位）</t>
  </si>
  <si>
    <t>520978</t>
  </si>
  <si>
    <t>5211111211111</t>
  </si>
  <si>
    <t>邓博文</t>
  </si>
  <si>
    <t>5211111211118</t>
  </si>
  <si>
    <t>刘玉莲</t>
  </si>
  <si>
    <t>520979</t>
  </si>
  <si>
    <t>5211111211213</t>
  </si>
  <si>
    <t>黄爽</t>
  </si>
  <si>
    <t>5211111211207</t>
  </si>
  <si>
    <t>刘馨妍</t>
  </si>
  <si>
    <t>5211111212318</t>
  </si>
  <si>
    <t>任慧梅</t>
  </si>
  <si>
    <t>5211111211706</t>
  </si>
  <si>
    <t>袁燕</t>
  </si>
  <si>
    <t>5211111212106</t>
  </si>
  <si>
    <t>陈杨</t>
  </si>
  <si>
    <t>5211111220211</t>
  </si>
  <si>
    <t>贾文思</t>
  </si>
  <si>
    <t>5211111220419</t>
  </si>
  <si>
    <t>何苗</t>
  </si>
  <si>
    <t>5211111220314</t>
  </si>
  <si>
    <t>邓亚军</t>
  </si>
  <si>
    <t>5211111211308</t>
  </si>
  <si>
    <t>王莉蓉</t>
  </si>
  <si>
    <t>5211111211721</t>
  </si>
  <si>
    <t>全文婷</t>
  </si>
  <si>
    <t>5211111211615</t>
  </si>
  <si>
    <t>杨泞荫</t>
  </si>
  <si>
    <t>5211111212224</t>
  </si>
  <si>
    <t>李艳琳</t>
  </si>
  <si>
    <t>5211111220412</t>
  </si>
  <si>
    <t>郭东梅</t>
  </si>
  <si>
    <t>5211111211228</t>
  </si>
  <si>
    <t>邓程</t>
  </si>
  <si>
    <t>5211111212321</t>
  </si>
  <si>
    <t>刘欢</t>
  </si>
  <si>
    <t>5211111220319</t>
  </si>
  <si>
    <t>唐婷</t>
  </si>
  <si>
    <t>5211111211617</t>
  </si>
  <si>
    <t>唐蓉</t>
  </si>
  <si>
    <t>5211111212510</t>
  </si>
  <si>
    <t>王婧</t>
  </si>
  <si>
    <t>5211111220106</t>
  </si>
  <si>
    <t>何红菊</t>
  </si>
  <si>
    <t>5211111220414</t>
  </si>
  <si>
    <t>贾柳英</t>
  </si>
  <si>
    <t>5211111211420</t>
  </si>
  <si>
    <t>王倩</t>
  </si>
  <si>
    <t>5211111211602</t>
  </si>
  <si>
    <t>李家梅</t>
  </si>
  <si>
    <t>5211111211814</t>
  </si>
  <si>
    <t>蒋婷</t>
  </si>
  <si>
    <t>5211111211816</t>
  </si>
  <si>
    <t>梁瑜</t>
  </si>
  <si>
    <t>5211111220324</t>
  </si>
  <si>
    <t>肖鳗益</t>
  </si>
  <si>
    <t>5211111220326</t>
  </si>
  <si>
    <t>吴媚</t>
  </si>
  <si>
    <t>5211111211611</t>
  </si>
  <si>
    <t>王瑞英</t>
  </si>
  <si>
    <t>5211111211630</t>
  </si>
  <si>
    <t>唐悦</t>
  </si>
  <si>
    <t>5211111212204</t>
  </si>
  <si>
    <t>李伶俐</t>
  </si>
  <si>
    <t>5211111220121</t>
  </si>
  <si>
    <t>折合分</t>
  </si>
  <si>
    <t>面试成绩</t>
  </si>
  <si>
    <t>排位</t>
  </si>
  <si>
    <t>备注</t>
  </si>
  <si>
    <t>姓名</t>
  </si>
  <si>
    <t>性别</t>
  </si>
  <si>
    <t>单位名称</t>
  </si>
  <si>
    <t>职位名称</t>
  </si>
  <si>
    <t>职位编号</t>
  </si>
  <si>
    <t>准考证号</t>
  </si>
  <si>
    <t>笔试总成绩</t>
  </si>
  <si>
    <t>拟体检人员</t>
  </si>
  <si>
    <t>拟体检人员</t>
  </si>
  <si>
    <t>护理（专技岗位)(A)</t>
  </si>
  <si>
    <t>护理（专技岗位)(B)</t>
  </si>
  <si>
    <t>考试   总成绩</t>
  </si>
  <si>
    <t>拟体检人员</t>
  </si>
  <si>
    <t>营山县2018年上半年公开招聘事业单位工作人员(卫生事业单位岗位)拟体检人员名单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</si>
</sst>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0.00;[Red]0.00"/>
    <numFmt numFmtId="182" formatCode="0.00_);\(0.00\)"/>
    <numFmt numFmtId="183" formatCode="yyyy\-m\-d"/>
    <numFmt numFmtId="184" formatCode="0.00_);[Red]\(0.00\)"/>
  </numFmts>
  <fonts count="24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20" fillId="24" borderId="0" xfId="0" applyFont="1" applyFill="1" applyAlignment="1">
      <alignment/>
    </xf>
    <xf numFmtId="180" fontId="20" fillId="24" borderId="10" xfId="0" applyNumberFormat="1" applyFont="1" applyFill="1" applyBorder="1" applyAlignment="1">
      <alignment horizontal="center" vertical="center" wrapText="1"/>
    </xf>
    <xf numFmtId="184" fontId="20" fillId="24" borderId="10" xfId="0" applyNumberFormat="1" applyFont="1" applyFill="1" applyBorder="1" applyAlignment="1">
      <alignment horizontal="center" vertical="center" wrapText="1"/>
    </xf>
    <xf numFmtId="184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22" fillId="24" borderId="10" xfId="40" applyFont="1" applyFill="1" applyBorder="1" applyAlignment="1">
      <alignment horizontal="center" vertical="center" wrapText="1"/>
      <protection/>
    </xf>
    <xf numFmtId="184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184" fontId="20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106" zoomScaleNormal="106" zoomScalePageLayoutView="0" workbookViewId="0" topLeftCell="A1">
      <selection activeCell="A1" sqref="A1:M1"/>
    </sheetView>
  </sheetViews>
  <sheetFormatPr defaultColWidth="9.00390625" defaultRowHeight="14.25"/>
  <cols>
    <col min="1" max="1" width="7.50390625" style="1" customWidth="1"/>
    <col min="2" max="2" width="3.75390625" style="1" customWidth="1"/>
    <col min="3" max="3" width="30.125" style="1" customWidth="1"/>
    <col min="4" max="4" width="28.375" style="1" customWidth="1"/>
    <col min="5" max="5" width="9.00390625" style="1" customWidth="1"/>
    <col min="6" max="6" width="15.125" style="1" customWidth="1"/>
    <col min="7" max="7" width="7.375" style="1" customWidth="1"/>
    <col min="8" max="8" width="8.375" style="11" customWidth="1"/>
    <col min="9" max="9" width="9.00390625" style="11" customWidth="1"/>
    <col min="10" max="10" width="7.375" style="11" customWidth="1"/>
    <col min="11" max="11" width="9.125" style="11" customWidth="1"/>
    <col min="12" max="12" width="4.375" style="1" customWidth="1"/>
    <col min="13" max="13" width="11.125" style="1" customWidth="1"/>
    <col min="14" max="16384" width="9.00390625" style="1" customWidth="1"/>
  </cols>
  <sheetData>
    <row r="1" spans="1:13" ht="22.5">
      <c r="A1" s="12" t="s">
        <v>217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6" customFormat="1" ht="33" customHeight="1">
      <c r="A2" s="2" t="s">
        <v>204</v>
      </c>
      <c r="B2" s="2" t="s">
        <v>205</v>
      </c>
      <c r="C2" s="2" t="s">
        <v>206</v>
      </c>
      <c r="D2" s="2" t="s">
        <v>207</v>
      </c>
      <c r="E2" s="2" t="s">
        <v>208</v>
      </c>
      <c r="F2" s="2" t="s">
        <v>209</v>
      </c>
      <c r="G2" s="2" t="s">
        <v>210</v>
      </c>
      <c r="H2" s="3" t="s">
        <v>200</v>
      </c>
      <c r="I2" s="3" t="s">
        <v>201</v>
      </c>
      <c r="J2" s="4" t="s">
        <v>200</v>
      </c>
      <c r="K2" s="3" t="s">
        <v>215</v>
      </c>
      <c r="L2" s="5" t="s">
        <v>202</v>
      </c>
      <c r="M2" s="5" t="s">
        <v>203</v>
      </c>
    </row>
    <row r="3" spans="1:13" s="10" customFormat="1" ht="24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>
        <v>50</v>
      </c>
      <c r="H3" s="8">
        <f aca="true" t="shared" si="0" ref="H3:H16">G3*0.5</f>
        <v>25</v>
      </c>
      <c r="I3" s="8">
        <v>78.2</v>
      </c>
      <c r="J3" s="8">
        <f aca="true" t="shared" si="1" ref="J3:J16">I3*0.5</f>
        <v>39.1</v>
      </c>
      <c r="K3" s="8">
        <f aca="true" t="shared" si="2" ref="K3:K16">H3+J3</f>
        <v>64.1</v>
      </c>
      <c r="L3" s="9">
        <v>1</v>
      </c>
      <c r="M3" s="9" t="s">
        <v>211</v>
      </c>
    </row>
    <row r="4" spans="1:13" s="10" customFormat="1" ht="24.75" customHeight="1">
      <c r="A4" s="7" t="s">
        <v>6</v>
      </c>
      <c r="B4" s="7" t="s">
        <v>1</v>
      </c>
      <c r="C4" s="7" t="s">
        <v>2</v>
      </c>
      <c r="D4" s="7" t="s">
        <v>7</v>
      </c>
      <c r="E4" s="7" t="s">
        <v>8</v>
      </c>
      <c r="F4" s="7" t="s">
        <v>9</v>
      </c>
      <c r="G4" s="7">
        <v>64</v>
      </c>
      <c r="H4" s="8">
        <f t="shared" si="0"/>
        <v>32</v>
      </c>
      <c r="I4" s="8">
        <v>81.4</v>
      </c>
      <c r="J4" s="8">
        <f t="shared" si="1"/>
        <v>40.7</v>
      </c>
      <c r="K4" s="8">
        <f t="shared" si="2"/>
        <v>72.7</v>
      </c>
      <c r="L4" s="9">
        <v>1</v>
      </c>
      <c r="M4" s="9" t="s">
        <v>212</v>
      </c>
    </row>
    <row r="5" spans="1:13" s="10" customFormat="1" ht="24.75" customHeight="1">
      <c r="A5" s="7" t="s">
        <v>10</v>
      </c>
      <c r="B5" s="7" t="s">
        <v>1</v>
      </c>
      <c r="C5" s="7" t="s">
        <v>11</v>
      </c>
      <c r="D5" s="7" t="s">
        <v>12</v>
      </c>
      <c r="E5" s="7" t="s">
        <v>13</v>
      </c>
      <c r="F5" s="7" t="s">
        <v>14</v>
      </c>
      <c r="G5" s="7">
        <v>67</v>
      </c>
      <c r="H5" s="8">
        <f t="shared" si="0"/>
        <v>33.5</v>
      </c>
      <c r="I5" s="8">
        <v>84.34</v>
      </c>
      <c r="J5" s="8">
        <f t="shared" si="1"/>
        <v>42.17</v>
      </c>
      <c r="K5" s="8">
        <f t="shared" si="2"/>
        <v>75.67</v>
      </c>
      <c r="L5" s="9">
        <v>1</v>
      </c>
      <c r="M5" s="9" t="s">
        <v>212</v>
      </c>
    </row>
    <row r="6" spans="1:13" s="10" customFormat="1" ht="24.75" customHeight="1">
      <c r="A6" s="7" t="s">
        <v>18</v>
      </c>
      <c r="B6" s="7" t="s">
        <v>1</v>
      </c>
      <c r="C6" s="7" t="s">
        <v>16</v>
      </c>
      <c r="D6" s="7" t="s">
        <v>12</v>
      </c>
      <c r="E6" s="7" t="s">
        <v>17</v>
      </c>
      <c r="F6" s="7" t="s">
        <v>19</v>
      </c>
      <c r="G6" s="7">
        <v>60</v>
      </c>
      <c r="H6" s="8">
        <f t="shared" si="0"/>
        <v>30</v>
      </c>
      <c r="I6" s="8">
        <v>84.36</v>
      </c>
      <c r="J6" s="8">
        <f t="shared" si="1"/>
        <v>42.18</v>
      </c>
      <c r="K6" s="8">
        <f t="shared" si="2"/>
        <v>72.18</v>
      </c>
      <c r="L6" s="9">
        <v>1</v>
      </c>
      <c r="M6" s="9" t="s">
        <v>212</v>
      </c>
    </row>
    <row r="7" spans="1:13" s="10" customFormat="1" ht="24.75" customHeight="1">
      <c r="A7" s="7" t="s">
        <v>27</v>
      </c>
      <c r="B7" s="7" t="s">
        <v>15</v>
      </c>
      <c r="C7" s="7" t="s">
        <v>21</v>
      </c>
      <c r="D7" s="7" t="s">
        <v>24</v>
      </c>
      <c r="E7" s="7" t="s">
        <v>25</v>
      </c>
      <c r="F7" s="7" t="s">
        <v>28</v>
      </c>
      <c r="G7" s="7">
        <v>62</v>
      </c>
      <c r="H7" s="8">
        <f t="shared" si="0"/>
        <v>31</v>
      </c>
      <c r="I7" s="8">
        <v>87.52</v>
      </c>
      <c r="J7" s="8">
        <f t="shared" si="1"/>
        <v>43.76</v>
      </c>
      <c r="K7" s="8">
        <f t="shared" si="2"/>
        <v>74.75999999999999</v>
      </c>
      <c r="L7" s="9">
        <v>1</v>
      </c>
      <c r="M7" s="9" t="s">
        <v>212</v>
      </c>
    </row>
    <row r="8" spans="1:13" s="10" customFormat="1" ht="24.75" customHeight="1">
      <c r="A8" s="7" t="s">
        <v>23</v>
      </c>
      <c r="B8" s="7" t="s">
        <v>15</v>
      </c>
      <c r="C8" s="7" t="s">
        <v>21</v>
      </c>
      <c r="D8" s="7" t="s">
        <v>24</v>
      </c>
      <c r="E8" s="7" t="s">
        <v>25</v>
      </c>
      <c r="F8" s="7" t="s">
        <v>26</v>
      </c>
      <c r="G8" s="7">
        <v>62</v>
      </c>
      <c r="H8" s="8">
        <f t="shared" si="0"/>
        <v>31</v>
      </c>
      <c r="I8" s="8">
        <v>87.28</v>
      </c>
      <c r="J8" s="8">
        <f t="shared" si="1"/>
        <v>43.64</v>
      </c>
      <c r="K8" s="8">
        <f t="shared" si="2"/>
        <v>74.64</v>
      </c>
      <c r="L8" s="9">
        <v>2</v>
      </c>
      <c r="M8" s="9" t="s">
        <v>212</v>
      </c>
    </row>
    <row r="9" spans="1:13" s="10" customFormat="1" ht="24.75" customHeight="1">
      <c r="A9" s="7" t="s">
        <v>38</v>
      </c>
      <c r="B9" s="7" t="s">
        <v>15</v>
      </c>
      <c r="C9" s="7" t="s">
        <v>30</v>
      </c>
      <c r="D9" s="7" t="s">
        <v>31</v>
      </c>
      <c r="E9" s="7" t="s">
        <v>32</v>
      </c>
      <c r="F9" s="7" t="s">
        <v>39</v>
      </c>
      <c r="G9" s="7">
        <v>69</v>
      </c>
      <c r="H9" s="8">
        <f t="shared" si="0"/>
        <v>34.5</v>
      </c>
      <c r="I9" s="8">
        <v>86.1</v>
      </c>
      <c r="J9" s="8">
        <f t="shared" si="1"/>
        <v>43.05</v>
      </c>
      <c r="K9" s="8">
        <f t="shared" si="2"/>
        <v>77.55</v>
      </c>
      <c r="L9" s="9">
        <v>1</v>
      </c>
      <c r="M9" s="9" t="s">
        <v>212</v>
      </c>
    </row>
    <row r="10" spans="1:13" s="10" customFormat="1" ht="24.75" customHeight="1">
      <c r="A10" s="7" t="s">
        <v>29</v>
      </c>
      <c r="B10" s="7" t="s">
        <v>15</v>
      </c>
      <c r="C10" s="7" t="s">
        <v>30</v>
      </c>
      <c r="D10" s="7" t="s">
        <v>31</v>
      </c>
      <c r="E10" s="7" t="s">
        <v>32</v>
      </c>
      <c r="F10" s="7" t="s">
        <v>33</v>
      </c>
      <c r="G10" s="7">
        <v>73</v>
      </c>
      <c r="H10" s="8">
        <f t="shared" si="0"/>
        <v>36.5</v>
      </c>
      <c r="I10" s="8">
        <v>81.9</v>
      </c>
      <c r="J10" s="8">
        <f t="shared" si="1"/>
        <v>40.95</v>
      </c>
      <c r="K10" s="8">
        <f t="shared" si="2"/>
        <v>77.45</v>
      </c>
      <c r="L10" s="9">
        <v>2</v>
      </c>
      <c r="M10" s="9" t="s">
        <v>212</v>
      </c>
    </row>
    <row r="11" spans="1:13" s="10" customFormat="1" ht="24.75" customHeight="1">
      <c r="A11" s="7" t="s">
        <v>36</v>
      </c>
      <c r="B11" s="7" t="s">
        <v>1</v>
      </c>
      <c r="C11" s="7" t="s">
        <v>30</v>
      </c>
      <c r="D11" s="7" t="s">
        <v>31</v>
      </c>
      <c r="E11" s="7" t="s">
        <v>32</v>
      </c>
      <c r="F11" s="7" t="s">
        <v>37</v>
      </c>
      <c r="G11" s="7">
        <v>69</v>
      </c>
      <c r="H11" s="8">
        <f t="shared" si="0"/>
        <v>34.5</v>
      </c>
      <c r="I11" s="8">
        <v>79.3</v>
      </c>
      <c r="J11" s="8">
        <f t="shared" si="1"/>
        <v>39.65</v>
      </c>
      <c r="K11" s="8">
        <f t="shared" si="2"/>
        <v>74.15</v>
      </c>
      <c r="L11" s="9">
        <v>3</v>
      </c>
      <c r="M11" s="9" t="s">
        <v>212</v>
      </c>
    </row>
    <row r="12" spans="1:13" s="10" customFormat="1" ht="24.75" customHeight="1">
      <c r="A12" s="7" t="s">
        <v>34</v>
      </c>
      <c r="B12" s="7" t="s">
        <v>15</v>
      </c>
      <c r="C12" s="7" t="s">
        <v>30</v>
      </c>
      <c r="D12" s="7" t="s">
        <v>31</v>
      </c>
      <c r="E12" s="7" t="s">
        <v>32</v>
      </c>
      <c r="F12" s="7" t="s">
        <v>35</v>
      </c>
      <c r="G12" s="7">
        <v>70</v>
      </c>
      <c r="H12" s="8">
        <f t="shared" si="0"/>
        <v>35</v>
      </c>
      <c r="I12" s="8">
        <v>78.1</v>
      </c>
      <c r="J12" s="8">
        <f t="shared" si="1"/>
        <v>39.05</v>
      </c>
      <c r="K12" s="8">
        <f t="shared" si="2"/>
        <v>74.05</v>
      </c>
      <c r="L12" s="9">
        <v>4</v>
      </c>
      <c r="M12" s="9" t="s">
        <v>212</v>
      </c>
    </row>
    <row r="13" spans="1:13" s="10" customFormat="1" ht="24.75" customHeight="1">
      <c r="A13" s="7" t="s">
        <v>40</v>
      </c>
      <c r="B13" s="7" t="s">
        <v>15</v>
      </c>
      <c r="C13" s="7" t="s">
        <v>30</v>
      </c>
      <c r="D13" s="7" t="s">
        <v>31</v>
      </c>
      <c r="E13" s="7" t="s">
        <v>32</v>
      </c>
      <c r="F13" s="7" t="s">
        <v>41</v>
      </c>
      <c r="G13" s="7">
        <v>68</v>
      </c>
      <c r="H13" s="8">
        <f t="shared" si="0"/>
        <v>34</v>
      </c>
      <c r="I13" s="8">
        <v>77.6</v>
      </c>
      <c r="J13" s="8">
        <f t="shared" si="1"/>
        <v>38.8</v>
      </c>
      <c r="K13" s="8">
        <f t="shared" si="2"/>
        <v>72.8</v>
      </c>
      <c r="L13" s="9">
        <v>5</v>
      </c>
      <c r="M13" s="9" t="s">
        <v>212</v>
      </c>
    </row>
    <row r="14" spans="1:13" s="10" customFormat="1" ht="24.75" customHeight="1">
      <c r="A14" s="7" t="s">
        <v>48</v>
      </c>
      <c r="B14" s="7" t="s">
        <v>15</v>
      </c>
      <c r="C14" s="7" t="s">
        <v>30</v>
      </c>
      <c r="D14" s="7" t="s">
        <v>31</v>
      </c>
      <c r="E14" s="7" t="s">
        <v>32</v>
      </c>
      <c r="F14" s="7" t="s">
        <v>49</v>
      </c>
      <c r="G14" s="7">
        <v>61</v>
      </c>
      <c r="H14" s="8">
        <f t="shared" si="0"/>
        <v>30.5</v>
      </c>
      <c r="I14" s="8">
        <v>84.6</v>
      </c>
      <c r="J14" s="8">
        <f t="shared" si="1"/>
        <v>42.3</v>
      </c>
      <c r="K14" s="8">
        <f t="shared" si="2"/>
        <v>72.8</v>
      </c>
      <c r="L14" s="9">
        <v>5</v>
      </c>
      <c r="M14" s="9" t="s">
        <v>212</v>
      </c>
    </row>
    <row r="15" spans="1:13" s="10" customFormat="1" ht="24.75" customHeight="1">
      <c r="A15" s="7" t="s">
        <v>44</v>
      </c>
      <c r="B15" s="7" t="s">
        <v>15</v>
      </c>
      <c r="C15" s="7" t="s">
        <v>30</v>
      </c>
      <c r="D15" s="7" t="s">
        <v>31</v>
      </c>
      <c r="E15" s="7" t="s">
        <v>32</v>
      </c>
      <c r="F15" s="7" t="s">
        <v>45</v>
      </c>
      <c r="G15" s="7">
        <v>63</v>
      </c>
      <c r="H15" s="8">
        <f t="shared" si="0"/>
        <v>31.5</v>
      </c>
      <c r="I15" s="8">
        <v>81.8</v>
      </c>
      <c r="J15" s="8">
        <f t="shared" si="1"/>
        <v>40.9</v>
      </c>
      <c r="K15" s="8">
        <f t="shared" si="2"/>
        <v>72.4</v>
      </c>
      <c r="L15" s="9">
        <v>7</v>
      </c>
      <c r="M15" s="9" t="s">
        <v>212</v>
      </c>
    </row>
    <row r="16" spans="1:13" s="10" customFormat="1" ht="24.75" customHeight="1">
      <c r="A16" s="7" t="s">
        <v>42</v>
      </c>
      <c r="B16" s="7" t="s">
        <v>15</v>
      </c>
      <c r="C16" s="7" t="s">
        <v>30</v>
      </c>
      <c r="D16" s="7" t="s">
        <v>31</v>
      </c>
      <c r="E16" s="7" t="s">
        <v>32</v>
      </c>
      <c r="F16" s="7" t="s">
        <v>43</v>
      </c>
      <c r="G16" s="7">
        <v>64</v>
      </c>
      <c r="H16" s="8">
        <f t="shared" si="0"/>
        <v>32</v>
      </c>
      <c r="I16" s="8">
        <v>78</v>
      </c>
      <c r="J16" s="8">
        <f t="shared" si="1"/>
        <v>39</v>
      </c>
      <c r="K16" s="8">
        <f t="shared" si="2"/>
        <v>71</v>
      </c>
      <c r="L16" s="9">
        <v>8</v>
      </c>
      <c r="M16" s="9" t="s">
        <v>212</v>
      </c>
    </row>
    <row r="17" spans="1:13" s="10" customFormat="1" ht="24.75" customHeight="1">
      <c r="A17" s="7" t="s">
        <v>52</v>
      </c>
      <c r="B17" s="7" t="s">
        <v>1</v>
      </c>
      <c r="C17" s="7" t="s">
        <v>30</v>
      </c>
      <c r="D17" s="7" t="s">
        <v>50</v>
      </c>
      <c r="E17" s="7" t="s">
        <v>51</v>
      </c>
      <c r="F17" s="7" t="s">
        <v>53</v>
      </c>
      <c r="G17" s="7">
        <v>66</v>
      </c>
      <c r="H17" s="8">
        <f aca="true" t="shared" si="3" ref="H17:H24">G17*0.5</f>
        <v>33</v>
      </c>
      <c r="I17" s="8">
        <v>84.8</v>
      </c>
      <c r="J17" s="8">
        <f aca="true" t="shared" si="4" ref="J17:J24">I17*0.5</f>
        <v>42.4</v>
      </c>
      <c r="K17" s="8">
        <f aca="true" t="shared" si="5" ref="K17:K24">H17+J17</f>
        <v>75.4</v>
      </c>
      <c r="L17" s="9">
        <v>1</v>
      </c>
      <c r="M17" s="9" t="s">
        <v>212</v>
      </c>
    </row>
    <row r="18" spans="1:13" s="10" customFormat="1" ht="24.75" customHeight="1">
      <c r="A18" s="7" t="s">
        <v>54</v>
      </c>
      <c r="B18" s="7" t="s">
        <v>1</v>
      </c>
      <c r="C18" s="7" t="s">
        <v>30</v>
      </c>
      <c r="D18" s="7" t="s">
        <v>55</v>
      </c>
      <c r="E18" s="7" t="s">
        <v>56</v>
      </c>
      <c r="F18" s="7" t="s">
        <v>57</v>
      </c>
      <c r="G18" s="7">
        <v>59</v>
      </c>
      <c r="H18" s="8">
        <f t="shared" si="3"/>
        <v>29.5</v>
      </c>
      <c r="I18" s="8">
        <v>83.8</v>
      </c>
      <c r="J18" s="8">
        <f t="shared" si="4"/>
        <v>41.9</v>
      </c>
      <c r="K18" s="8">
        <f t="shared" si="5"/>
        <v>71.4</v>
      </c>
      <c r="L18" s="9">
        <v>1</v>
      </c>
      <c r="M18" s="9" t="s">
        <v>212</v>
      </c>
    </row>
    <row r="19" spans="1:13" s="10" customFormat="1" ht="24.75" customHeight="1">
      <c r="A19" s="7" t="s">
        <v>58</v>
      </c>
      <c r="B19" s="7" t="s">
        <v>1</v>
      </c>
      <c r="C19" s="7" t="s">
        <v>30</v>
      </c>
      <c r="D19" s="7" t="s">
        <v>59</v>
      </c>
      <c r="E19" s="7" t="s">
        <v>60</v>
      </c>
      <c r="F19" s="7" t="s">
        <v>61</v>
      </c>
      <c r="G19" s="7">
        <v>64</v>
      </c>
      <c r="H19" s="8">
        <f t="shared" si="3"/>
        <v>32</v>
      </c>
      <c r="I19" s="8">
        <v>85.6</v>
      </c>
      <c r="J19" s="8">
        <f t="shared" si="4"/>
        <v>42.8</v>
      </c>
      <c r="K19" s="8">
        <f t="shared" si="5"/>
        <v>74.8</v>
      </c>
      <c r="L19" s="9">
        <v>1</v>
      </c>
      <c r="M19" s="9" t="s">
        <v>212</v>
      </c>
    </row>
    <row r="20" spans="1:13" s="10" customFormat="1" ht="24.75" customHeight="1">
      <c r="A20" s="7" t="s">
        <v>62</v>
      </c>
      <c r="B20" s="7" t="s">
        <v>15</v>
      </c>
      <c r="C20" s="7" t="s">
        <v>30</v>
      </c>
      <c r="D20" s="7" t="s">
        <v>63</v>
      </c>
      <c r="E20" s="7" t="s">
        <v>64</v>
      </c>
      <c r="F20" s="7" t="s">
        <v>65</v>
      </c>
      <c r="G20" s="7">
        <v>61</v>
      </c>
      <c r="H20" s="8">
        <f t="shared" si="3"/>
        <v>30.5</v>
      </c>
      <c r="I20" s="8">
        <v>85.6</v>
      </c>
      <c r="J20" s="8">
        <f t="shared" si="4"/>
        <v>42.8</v>
      </c>
      <c r="K20" s="8">
        <f t="shared" si="5"/>
        <v>73.3</v>
      </c>
      <c r="L20" s="9">
        <v>1</v>
      </c>
      <c r="M20" s="9" t="s">
        <v>212</v>
      </c>
    </row>
    <row r="21" spans="1:13" s="10" customFormat="1" ht="24.75" customHeight="1">
      <c r="A21" s="7" t="s">
        <v>66</v>
      </c>
      <c r="B21" s="7" t="s">
        <v>1</v>
      </c>
      <c r="C21" s="7" t="s">
        <v>30</v>
      </c>
      <c r="D21" s="7" t="s">
        <v>22</v>
      </c>
      <c r="E21" s="7" t="s">
        <v>67</v>
      </c>
      <c r="F21" s="7" t="s">
        <v>68</v>
      </c>
      <c r="G21" s="7">
        <v>64</v>
      </c>
      <c r="H21" s="8">
        <f t="shared" si="3"/>
        <v>32</v>
      </c>
      <c r="I21" s="8">
        <v>85.8</v>
      </c>
      <c r="J21" s="8">
        <f t="shared" si="4"/>
        <v>42.9</v>
      </c>
      <c r="K21" s="8">
        <f t="shared" si="5"/>
        <v>74.9</v>
      </c>
      <c r="L21" s="9">
        <v>1</v>
      </c>
      <c r="M21" s="9" t="s">
        <v>212</v>
      </c>
    </row>
    <row r="22" spans="1:13" s="10" customFormat="1" ht="24.75" customHeight="1">
      <c r="A22" s="7" t="s">
        <v>69</v>
      </c>
      <c r="B22" s="7" t="s">
        <v>15</v>
      </c>
      <c r="C22" s="7" t="s">
        <v>70</v>
      </c>
      <c r="D22" s="7" t="s">
        <v>50</v>
      </c>
      <c r="E22" s="7" t="s">
        <v>71</v>
      </c>
      <c r="F22" s="7" t="s">
        <v>72</v>
      </c>
      <c r="G22" s="7">
        <v>76</v>
      </c>
      <c r="H22" s="8">
        <f t="shared" si="3"/>
        <v>38</v>
      </c>
      <c r="I22" s="8">
        <v>79.2</v>
      </c>
      <c r="J22" s="8">
        <f t="shared" si="4"/>
        <v>39.6</v>
      </c>
      <c r="K22" s="8">
        <f t="shared" si="5"/>
        <v>77.6</v>
      </c>
      <c r="L22" s="9">
        <v>1</v>
      </c>
      <c r="M22" s="9" t="s">
        <v>212</v>
      </c>
    </row>
    <row r="23" spans="1:13" s="10" customFormat="1" ht="24.75" customHeight="1">
      <c r="A23" s="7" t="s">
        <v>73</v>
      </c>
      <c r="B23" s="7" t="s">
        <v>1</v>
      </c>
      <c r="C23" s="7" t="s">
        <v>70</v>
      </c>
      <c r="D23" s="7" t="s">
        <v>74</v>
      </c>
      <c r="E23" s="7" t="s">
        <v>75</v>
      </c>
      <c r="F23" s="7" t="s">
        <v>76</v>
      </c>
      <c r="G23" s="7">
        <v>64</v>
      </c>
      <c r="H23" s="8">
        <f t="shared" si="3"/>
        <v>32</v>
      </c>
      <c r="I23" s="8">
        <v>81.7</v>
      </c>
      <c r="J23" s="8">
        <f t="shared" si="4"/>
        <v>40.85</v>
      </c>
      <c r="K23" s="8">
        <f t="shared" si="5"/>
        <v>72.85</v>
      </c>
      <c r="L23" s="9">
        <v>1</v>
      </c>
      <c r="M23" s="9" t="s">
        <v>212</v>
      </c>
    </row>
    <row r="24" spans="1:13" s="10" customFormat="1" ht="24.75" customHeight="1">
      <c r="A24" s="7" t="s">
        <v>77</v>
      </c>
      <c r="B24" s="7" t="s">
        <v>1</v>
      </c>
      <c r="C24" s="7" t="s">
        <v>70</v>
      </c>
      <c r="D24" s="7" t="s">
        <v>74</v>
      </c>
      <c r="E24" s="7" t="s">
        <v>75</v>
      </c>
      <c r="F24" s="7" t="s">
        <v>78</v>
      </c>
      <c r="G24" s="7">
        <v>55</v>
      </c>
      <c r="H24" s="8">
        <f t="shared" si="3"/>
        <v>27.5</v>
      </c>
      <c r="I24" s="8">
        <v>81.2</v>
      </c>
      <c r="J24" s="8">
        <f t="shared" si="4"/>
        <v>40.6</v>
      </c>
      <c r="K24" s="8">
        <f t="shared" si="5"/>
        <v>68.1</v>
      </c>
      <c r="L24" s="9">
        <v>2</v>
      </c>
      <c r="M24" s="9" t="s">
        <v>212</v>
      </c>
    </row>
    <row r="25" spans="1:13" s="10" customFormat="1" ht="24.75" customHeight="1">
      <c r="A25" s="7" t="s">
        <v>79</v>
      </c>
      <c r="B25" s="7" t="s">
        <v>15</v>
      </c>
      <c r="C25" s="7" t="s">
        <v>2</v>
      </c>
      <c r="D25" s="7" t="s">
        <v>80</v>
      </c>
      <c r="E25" s="7" t="s">
        <v>81</v>
      </c>
      <c r="F25" s="7" t="s">
        <v>82</v>
      </c>
      <c r="G25" s="7">
        <v>63</v>
      </c>
      <c r="H25" s="8">
        <f aca="true" t="shared" si="6" ref="H25:H39">G25*0.5</f>
        <v>31.5</v>
      </c>
      <c r="I25" s="8">
        <v>80.12</v>
      </c>
      <c r="J25" s="8">
        <f aca="true" t="shared" si="7" ref="J25:J39">I25*0.5</f>
        <v>40.06</v>
      </c>
      <c r="K25" s="8">
        <f aca="true" t="shared" si="8" ref="K25:K39">H25+J25</f>
        <v>71.56</v>
      </c>
      <c r="L25" s="9">
        <v>1</v>
      </c>
      <c r="M25" s="9" t="s">
        <v>212</v>
      </c>
    </row>
    <row r="26" spans="1:13" s="10" customFormat="1" ht="24.75" customHeight="1">
      <c r="A26" s="7" t="s">
        <v>105</v>
      </c>
      <c r="B26" s="7" t="s">
        <v>1</v>
      </c>
      <c r="C26" s="7" t="s">
        <v>2</v>
      </c>
      <c r="D26" s="7" t="s">
        <v>80</v>
      </c>
      <c r="E26" s="7" t="s">
        <v>81</v>
      </c>
      <c r="F26" s="7" t="s">
        <v>106</v>
      </c>
      <c r="G26" s="7">
        <v>55</v>
      </c>
      <c r="H26" s="8">
        <f t="shared" si="6"/>
        <v>27.5</v>
      </c>
      <c r="I26" s="8">
        <v>86.36</v>
      </c>
      <c r="J26" s="8">
        <f t="shared" si="7"/>
        <v>43.18</v>
      </c>
      <c r="K26" s="8">
        <f t="shared" si="8"/>
        <v>70.68</v>
      </c>
      <c r="L26" s="9">
        <v>2</v>
      </c>
      <c r="M26" s="9" t="s">
        <v>212</v>
      </c>
    </row>
    <row r="27" spans="1:13" s="10" customFormat="1" ht="24.75" customHeight="1">
      <c r="A27" s="7" t="s">
        <v>83</v>
      </c>
      <c r="B27" s="7" t="s">
        <v>1</v>
      </c>
      <c r="C27" s="7" t="s">
        <v>2</v>
      </c>
      <c r="D27" s="7" t="s">
        <v>80</v>
      </c>
      <c r="E27" s="7" t="s">
        <v>81</v>
      </c>
      <c r="F27" s="7" t="s">
        <v>84</v>
      </c>
      <c r="G27" s="7">
        <v>61</v>
      </c>
      <c r="H27" s="8">
        <f t="shared" si="6"/>
        <v>30.5</v>
      </c>
      <c r="I27" s="8">
        <v>78.62</v>
      </c>
      <c r="J27" s="8">
        <f t="shared" si="7"/>
        <v>39.31</v>
      </c>
      <c r="K27" s="8">
        <f t="shared" si="8"/>
        <v>69.81</v>
      </c>
      <c r="L27" s="9">
        <v>3</v>
      </c>
      <c r="M27" s="9" t="s">
        <v>212</v>
      </c>
    </row>
    <row r="28" spans="1:13" s="10" customFormat="1" ht="24.75" customHeight="1">
      <c r="A28" s="7" t="s">
        <v>87</v>
      </c>
      <c r="B28" s="7" t="s">
        <v>1</v>
      </c>
      <c r="C28" s="7" t="s">
        <v>2</v>
      </c>
      <c r="D28" s="7" t="s">
        <v>80</v>
      </c>
      <c r="E28" s="7" t="s">
        <v>81</v>
      </c>
      <c r="F28" s="7" t="s">
        <v>88</v>
      </c>
      <c r="G28" s="7">
        <v>60</v>
      </c>
      <c r="H28" s="8">
        <f t="shared" si="6"/>
        <v>30</v>
      </c>
      <c r="I28" s="8">
        <v>79.54</v>
      </c>
      <c r="J28" s="8">
        <f t="shared" si="7"/>
        <v>39.77</v>
      </c>
      <c r="K28" s="8">
        <f t="shared" si="8"/>
        <v>69.77000000000001</v>
      </c>
      <c r="L28" s="9">
        <v>4</v>
      </c>
      <c r="M28" s="9" t="s">
        <v>212</v>
      </c>
    </row>
    <row r="29" spans="1:13" s="10" customFormat="1" ht="24.75" customHeight="1">
      <c r="A29" s="7" t="s">
        <v>89</v>
      </c>
      <c r="B29" s="7" t="s">
        <v>1</v>
      </c>
      <c r="C29" s="7" t="s">
        <v>2</v>
      </c>
      <c r="D29" s="7" t="s">
        <v>80</v>
      </c>
      <c r="E29" s="7" t="s">
        <v>81</v>
      </c>
      <c r="F29" s="7" t="s">
        <v>90</v>
      </c>
      <c r="G29" s="7">
        <v>59</v>
      </c>
      <c r="H29" s="8">
        <f t="shared" si="6"/>
        <v>29.5</v>
      </c>
      <c r="I29" s="8">
        <v>80.24</v>
      </c>
      <c r="J29" s="8">
        <f t="shared" si="7"/>
        <v>40.12</v>
      </c>
      <c r="K29" s="8">
        <f t="shared" si="8"/>
        <v>69.62</v>
      </c>
      <c r="L29" s="9">
        <v>5</v>
      </c>
      <c r="M29" s="9" t="s">
        <v>212</v>
      </c>
    </row>
    <row r="30" spans="1:13" s="10" customFormat="1" ht="24.75" customHeight="1">
      <c r="A30" s="7" t="s">
        <v>91</v>
      </c>
      <c r="B30" s="7" t="s">
        <v>1</v>
      </c>
      <c r="C30" s="7" t="s">
        <v>2</v>
      </c>
      <c r="D30" s="7" t="s">
        <v>80</v>
      </c>
      <c r="E30" s="7" t="s">
        <v>81</v>
      </c>
      <c r="F30" s="7" t="s">
        <v>92</v>
      </c>
      <c r="G30" s="7">
        <v>58</v>
      </c>
      <c r="H30" s="8">
        <f t="shared" si="6"/>
        <v>29</v>
      </c>
      <c r="I30" s="8">
        <v>80.92</v>
      </c>
      <c r="J30" s="8">
        <f t="shared" si="7"/>
        <v>40.46</v>
      </c>
      <c r="K30" s="8">
        <f t="shared" si="8"/>
        <v>69.46000000000001</v>
      </c>
      <c r="L30" s="9">
        <v>6</v>
      </c>
      <c r="M30" s="9" t="s">
        <v>212</v>
      </c>
    </row>
    <row r="31" spans="1:13" s="10" customFormat="1" ht="24.75" customHeight="1">
      <c r="A31" s="7" t="s">
        <v>93</v>
      </c>
      <c r="B31" s="7" t="s">
        <v>1</v>
      </c>
      <c r="C31" s="7" t="s">
        <v>2</v>
      </c>
      <c r="D31" s="7" t="s">
        <v>80</v>
      </c>
      <c r="E31" s="7" t="s">
        <v>81</v>
      </c>
      <c r="F31" s="7" t="s">
        <v>94</v>
      </c>
      <c r="G31" s="7">
        <v>58</v>
      </c>
      <c r="H31" s="8">
        <f t="shared" si="6"/>
        <v>29</v>
      </c>
      <c r="I31" s="8">
        <v>79.92</v>
      </c>
      <c r="J31" s="8">
        <f t="shared" si="7"/>
        <v>39.96</v>
      </c>
      <c r="K31" s="8">
        <f t="shared" si="8"/>
        <v>68.96000000000001</v>
      </c>
      <c r="L31" s="9">
        <v>7</v>
      </c>
      <c r="M31" s="9" t="s">
        <v>212</v>
      </c>
    </row>
    <row r="32" spans="1:13" s="10" customFormat="1" ht="24.75" customHeight="1">
      <c r="A32" s="7" t="s">
        <v>101</v>
      </c>
      <c r="B32" s="7" t="s">
        <v>1</v>
      </c>
      <c r="C32" s="7" t="s">
        <v>2</v>
      </c>
      <c r="D32" s="7" t="s">
        <v>80</v>
      </c>
      <c r="E32" s="7" t="s">
        <v>81</v>
      </c>
      <c r="F32" s="7" t="s">
        <v>102</v>
      </c>
      <c r="G32" s="7">
        <v>55</v>
      </c>
      <c r="H32" s="8">
        <f t="shared" si="6"/>
        <v>27.5</v>
      </c>
      <c r="I32" s="8">
        <v>82.48</v>
      </c>
      <c r="J32" s="8">
        <f t="shared" si="7"/>
        <v>41.24</v>
      </c>
      <c r="K32" s="8">
        <f t="shared" si="8"/>
        <v>68.74000000000001</v>
      </c>
      <c r="L32" s="9">
        <v>8</v>
      </c>
      <c r="M32" s="9" t="s">
        <v>212</v>
      </c>
    </row>
    <row r="33" spans="1:13" s="10" customFormat="1" ht="24.75" customHeight="1">
      <c r="A33" s="7" t="s">
        <v>85</v>
      </c>
      <c r="B33" s="7" t="s">
        <v>1</v>
      </c>
      <c r="C33" s="7" t="s">
        <v>2</v>
      </c>
      <c r="D33" s="7" t="s">
        <v>80</v>
      </c>
      <c r="E33" s="7" t="s">
        <v>81</v>
      </c>
      <c r="F33" s="7" t="s">
        <v>86</v>
      </c>
      <c r="G33" s="7">
        <v>60</v>
      </c>
      <c r="H33" s="8">
        <f t="shared" si="6"/>
        <v>30</v>
      </c>
      <c r="I33" s="8">
        <v>76.8</v>
      </c>
      <c r="J33" s="8">
        <f t="shared" si="7"/>
        <v>38.4</v>
      </c>
      <c r="K33" s="8">
        <f t="shared" si="8"/>
        <v>68.4</v>
      </c>
      <c r="L33" s="9">
        <v>9</v>
      </c>
      <c r="M33" s="9" t="s">
        <v>212</v>
      </c>
    </row>
    <row r="34" spans="1:13" s="10" customFormat="1" ht="24.75" customHeight="1">
      <c r="A34" s="7" t="s">
        <v>97</v>
      </c>
      <c r="B34" s="7" t="s">
        <v>15</v>
      </c>
      <c r="C34" s="7" t="s">
        <v>2</v>
      </c>
      <c r="D34" s="7" t="s">
        <v>80</v>
      </c>
      <c r="E34" s="7" t="s">
        <v>81</v>
      </c>
      <c r="F34" s="7" t="s">
        <v>98</v>
      </c>
      <c r="G34" s="7">
        <v>56</v>
      </c>
      <c r="H34" s="8">
        <f t="shared" si="6"/>
        <v>28</v>
      </c>
      <c r="I34" s="8">
        <v>79.06</v>
      </c>
      <c r="J34" s="8">
        <f t="shared" si="7"/>
        <v>39.53</v>
      </c>
      <c r="K34" s="8">
        <f t="shared" si="8"/>
        <v>67.53</v>
      </c>
      <c r="L34" s="9">
        <v>10</v>
      </c>
      <c r="M34" s="9" t="s">
        <v>212</v>
      </c>
    </row>
    <row r="35" spans="1:13" s="10" customFormat="1" ht="24.75" customHeight="1">
      <c r="A35" s="7" t="s">
        <v>107</v>
      </c>
      <c r="B35" s="7" t="s">
        <v>15</v>
      </c>
      <c r="C35" s="7" t="s">
        <v>2</v>
      </c>
      <c r="D35" s="7" t="s">
        <v>80</v>
      </c>
      <c r="E35" s="7" t="s">
        <v>81</v>
      </c>
      <c r="F35" s="7" t="s">
        <v>108</v>
      </c>
      <c r="G35" s="7">
        <v>55</v>
      </c>
      <c r="H35" s="8">
        <f t="shared" si="6"/>
        <v>27.5</v>
      </c>
      <c r="I35" s="8">
        <v>79.86</v>
      </c>
      <c r="J35" s="8">
        <f t="shared" si="7"/>
        <v>39.93</v>
      </c>
      <c r="K35" s="8">
        <f t="shared" si="8"/>
        <v>67.43</v>
      </c>
      <c r="L35" s="9">
        <v>11</v>
      </c>
      <c r="M35" s="9" t="s">
        <v>212</v>
      </c>
    </row>
    <row r="36" spans="1:13" s="10" customFormat="1" ht="24.75" customHeight="1">
      <c r="A36" s="7" t="s">
        <v>103</v>
      </c>
      <c r="B36" s="7" t="s">
        <v>15</v>
      </c>
      <c r="C36" s="7" t="s">
        <v>2</v>
      </c>
      <c r="D36" s="7" t="s">
        <v>80</v>
      </c>
      <c r="E36" s="7" t="s">
        <v>81</v>
      </c>
      <c r="F36" s="7" t="s">
        <v>104</v>
      </c>
      <c r="G36" s="7">
        <v>55</v>
      </c>
      <c r="H36" s="8">
        <f t="shared" si="6"/>
        <v>27.5</v>
      </c>
      <c r="I36" s="8">
        <v>79.84</v>
      </c>
      <c r="J36" s="8">
        <f t="shared" si="7"/>
        <v>39.92</v>
      </c>
      <c r="K36" s="8">
        <f t="shared" si="8"/>
        <v>67.42</v>
      </c>
      <c r="L36" s="9">
        <v>12</v>
      </c>
      <c r="M36" s="9" t="s">
        <v>212</v>
      </c>
    </row>
    <row r="37" spans="1:13" s="10" customFormat="1" ht="24.75" customHeight="1">
      <c r="A37" s="7" t="s">
        <v>109</v>
      </c>
      <c r="B37" s="7" t="s">
        <v>1</v>
      </c>
      <c r="C37" s="7" t="s">
        <v>2</v>
      </c>
      <c r="D37" s="7" t="s">
        <v>80</v>
      </c>
      <c r="E37" s="7" t="s">
        <v>81</v>
      </c>
      <c r="F37" s="7" t="s">
        <v>110</v>
      </c>
      <c r="G37" s="7">
        <v>55</v>
      </c>
      <c r="H37" s="8">
        <f t="shared" si="6"/>
        <v>27.5</v>
      </c>
      <c r="I37" s="8">
        <v>78.86</v>
      </c>
      <c r="J37" s="8">
        <f t="shared" si="7"/>
        <v>39.43</v>
      </c>
      <c r="K37" s="8">
        <f t="shared" si="8"/>
        <v>66.93</v>
      </c>
      <c r="L37" s="9">
        <v>13</v>
      </c>
      <c r="M37" s="9" t="s">
        <v>212</v>
      </c>
    </row>
    <row r="38" spans="1:13" s="10" customFormat="1" ht="24.75" customHeight="1">
      <c r="A38" s="7" t="s">
        <v>99</v>
      </c>
      <c r="B38" s="7" t="s">
        <v>15</v>
      </c>
      <c r="C38" s="7" t="s">
        <v>2</v>
      </c>
      <c r="D38" s="7" t="s">
        <v>80</v>
      </c>
      <c r="E38" s="7" t="s">
        <v>81</v>
      </c>
      <c r="F38" s="7" t="s">
        <v>100</v>
      </c>
      <c r="G38" s="7">
        <v>56</v>
      </c>
      <c r="H38" s="8">
        <f t="shared" si="6"/>
        <v>28</v>
      </c>
      <c r="I38" s="8">
        <v>77.74</v>
      </c>
      <c r="J38" s="8">
        <f t="shared" si="7"/>
        <v>38.87</v>
      </c>
      <c r="K38" s="8">
        <f t="shared" si="8"/>
        <v>66.87</v>
      </c>
      <c r="L38" s="9">
        <v>14</v>
      </c>
      <c r="M38" s="9" t="s">
        <v>212</v>
      </c>
    </row>
    <row r="39" spans="1:13" s="10" customFormat="1" ht="24.75" customHeight="1">
      <c r="A39" s="7" t="s">
        <v>95</v>
      </c>
      <c r="B39" s="7" t="s">
        <v>1</v>
      </c>
      <c r="C39" s="7" t="s">
        <v>2</v>
      </c>
      <c r="D39" s="7" t="s">
        <v>80</v>
      </c>
      <c r="E39" s="7" t="s">
        <v>81</v>
      </c>
      <c r="F39" s="7" t="s">
        <v>96</v>
      </c>
      <c r="G39" s="7">
        <v>57</v>
      </c>
      <c r="H39" s="8">
        <f t="shared" si="6"/>
        <v>28.5</v>
      </c>
      <c r="I39" s="8">
        <v>76.44</v>
      </c>
      <c r="J39" s="8">
        <f t="shared" si="7"/>
        <v>38.22</v>
      </c>
      <c r="K39" s="8">
        <f t="shared" si="8"/>
        <v>66.72</v>
      </c>
      <c r="L39" s="9">
        <v>15</v>
      </c>
      <c r="M39" s="9" t="s">
        <v>212</v>
      </c>
    </row>
    <row r="40" spans="1:13" s="10" customFormat="1" ht="24.75" customHeight="1">
      <c r="A40" s="7" t="s">
        <v>114</v>
      </c>
      <c r="B40" s="7" t="s">
        <v>1</v>
      </c>
      <c r="C40" s="7" t="s">
        <v>2</v>
      </c>
      <c r="D40" s="7" t="s">
        <v>22</v>
      </c>
      <c r="E40" s="7" t="s">
        <v>112</v>
      </c>
      <c r="F40" s="7" t="s">
        <v>115</v>
      </c>
      <c r="G40" s="7">
        <v>60</v>
      </c>
      <c r="H40" s="8">
        <f>G40*0.5</f>
        <v>30</v>
      </c>
      <c r="I40" s="8">
        <v>86</v>
      </c>
      <c r="J40" s="8">
        <f>I40*0.5</f>
        <v>43</v>
      </c>
      <c r="K40" s="8">
        <f>H40+J40</f>
        <v>73</v>
      </c>
      <c r="L40" s="9">
        <v>1</v>
      </c>
      <c r="M40" s="9" t="s">
        <v>212</v>
      </c>
    </row>
    <row r="41" spans="1:13" s="10" customFormat="1" ht="24.75" customHeight="1">
      <c r="A41" s="7" t="s">
        <v>111</v>
      </c>
      <c r="B41" s="7" t="s">
        <v>1</v>
      </c>
      <c r="C41" s="7" t="s">
        <v>2</v>
      </c>
      <c r="D41" s="7" t="s">
        <v>22</v>
      </c>
      <c r="E41" s="7" t="s">
        <v>112</v>
      </c>
      <c r="F41" s="7" t="s">
        <v>113</v>
      </c>
      <c r="G41" s="7">
        <v>60</v>
      </c>
      <c r="H41" s="8">
        <f>G41*0.5</f>
        <v>30</v>
      </c>
      <c r="I41" s="8">
        <v>78.5</v>
      </c>
      <c r="J41" s="8">
        <f>I41*0.5</f>
        <v>39.25</v>
      </c>
      <c r="K41" s="8">
        <f>H41+J41</f>
        <v>69.25</v>
      </c>
      <c r="L41" s="9">
        <v>2</v>
      </c>
      <c r="M41" s="9" t="s">
        <v>212</v>
      </c>
    </row>
    <row r="42" spans="1:13" s="10" customFormat="1" ht="24.75" customHeight="1">
      <c r="A42" s="7" t="s">
        <v>118</v>
      </c>
      <c r="B42" s="7" t="s">
        <v>1</v>
      </c>
      <c r="C42" s="7" t="s">
        <v>2</v>
      </c>
      <c r="D42" s="7" t="s">
        <v>22</v>
      </c>
      <c r="E42" s="7" t="s">
        <v>112</v>
      </c>
      <c r="F42" s="7" t="s">
        <v>119</v>
      </c>
      <c r="G42" s="7">
        <v>52</v>
      </c>
      <c r="H42" s="8">
        <f>G42*0.5</f>
        <v>26</v>
      </c>
      <c r="I42" s="8">
        <v>84.9</v>
      </c>
      <c r="J42" s="8">
        <f>I42*0.5</f>
        <v>42.45</v>
      </c>
      <c r="K42" s="8">
        <f>H42+J42</f>
        <v>68.45</v>
      </c>
      <c r="L42" s="9">
        <v>3</v>
      </c>
      <c r="M42" s="9" t="s">
        <v>216</v>
      </c>
    </row>
    <row r="43" spans="1:13" s="10" customFormat="1" ht="24.75" customHeight="1">
      <c r="A43" s="7" t="s">
        <v>116</v>
      </c>
      <c r="B43" s="7" t="s">
        <v>1</v>
      </c>
      <c r="C43" s="7" t="s">
        <v>2</v>
      </c>
      <c r="D43" s="7" t="s">
        <v>22</v>
      </c>
      <c r="E43" s="7" t="s">
        <v>112</v>
      </c>
      <c r="F43" s="7" t="s">
        <v>117</v>
      </c>
      <c r="G43" s="7">
        <v>53</v>
      </c>
      <c r="H43" s="8">
        <f>G43*0.5</f>
        <v>26.5</v>
      </c>
      <c r="I43" s="8">
        <v>83</v>
      </c>
      <c r="J43" s="8">
        <f>I43*0.5</f>
        <v>41.5</v>
      </c>
      <c r="K43" s="8">
        <f>H43+J43</f>
        <v>68</v>
      </c>
      <c r="L43" s="9">
        <v>4</v>
      </c>
      <c r="M43" s="9" t="s">
        <v>212</v>
      </c>
    </row>
    <row r="44" spans="1:13" s="10" customFormat="1" ht="24.75" customHeight="1">
      <c r="A44" s="7" t="s">
        <v>120</v>
      </c>
      <c r="B44" s="7" t="s">
        <v>1</v>
      </c>
      <c r="C44" s="7" t="s">
        <v>2</v>
      </c>
      <c r="D44" s="7" t="s">
        <v>121</v>
      </c>
      <c r="E44" s="7" t="s">
        <v>122</v>
      </c>
      <c r="F44" s="7" t="s">
        <v>123</v>
      </c>
      <c r="G44" s="7">
        <v>54</v>
      </c>
      <c r="H44" s="8">
        <f aca="true" t="shared" si="9" ref="H44:H52">G44*0.5</f>
        <v>27</v>
      </c>
      <c r="I44" s="8">
        <v>85.84</v>
      </c>
      <c r="J44" s="8">
        <f aca="true" t="shared" si="10" ref="J44:J52">I44*0.5</f>
        <v>42.92</v>
      </c>
      <c r="K44" s="8">
        <f aca="true" t="shared" si="11" ref="K44:K52">H44+J44</f>
        <v>69.92</v>
      </c>
      <c r="L44" s="9">
        <v>1</v>
      </c>
      <c r="M44" s="9" t="s">
        <v>212</v>
      </c>
    </row>
    <row r="45" spans="1:13" s="10" customFormat="1" ht="24.75" customHeight="1">
      <c r="A45" s="7" t="s">
        <v>124</v>
      </c>
      <c r="B45" s="7" t="s">
        <v>1</v>
      </c>
      <c r="C45" s="7" t="s">
        <v>2</v>
      </c>
      <c r="D45" s="7" t="s">
        <v>59</v>
      </c>
      <c r="E45" s="7" t="s">
        <v>125</v>
      </c>
      <c r="F45" s="7" t="s">
        <v>126</v>
      </c>
      <c r="G45" s="7">
        <v>72</v>
      </c>
      <c r="H45" s="8">
        <f t="shared" si="9"/>
        <v>36</v>
      </c>
      <c r="I45" s="8">
        <v>81.6</v>
      </c>
      <c r="J45" s="8">
        <f t="shared" si="10"/>
        <v>40.8</v>
      </c>
      <c r="K45" s="8">
        <f t="shared" si="11"/>
        <v>76.8</v>
      </c>
      <c r="L45" s="9">
        <v>1</v>
      </c>
      <c r="M45" s="9" t="s">
        <v>212</v>
      </c>
    </row>
    <row r="46" spans="1:13" s="10" customFormat="1" ht="24.75" customHeight="1">
      <c r="A46" s="7" t="s">
        <v>127</v>
      </c>
      <c r="B46" s="7" t="s">
        <v>1</v>
      </c>
      <c r="C46" s="7" t="s">
        <v>2</v>
      </c>
      <c r="D46" s="7" t="s">
        <v>59</v>
      </c>
      <c r="E46" s="7" t="s">
        <v>125</v>
      </c>
      <c r="F46" s="7" t="s">
        <v>128</v>
      </c>
      <c r="G46" s="7">
        <v>71</v>
      </c>
      <c r="H46" s="8">
        <f t="shared" si="9"/>
        <v>35.5</v>
      </c>
      <c r="I46" s="8">
        <v>79.6</v>
      </c>
      <c r="J46" s="8">
        <f t="shared" si="10"/>
        <v>39.8</v>
      </c>
      <c r="K46" s="8">
        <f t="shared" si="11"/>
        <v>75.3</v>
      </c>
      <c r="L46" s="9">
        <v>2</v>
      </c>
      <c r="M46" s="9" t="s">
        <v>212</v>
      </c>
    </row>
    <row r="47" spans="1:13" s="10" customFormat="1" ht="24.75" customHeight="1">
      <c r="A47" s="7" t="s">
        <v>131</v>
      </c>
      <c r="B47" s="7" t="s">
        <v>1</v>
      </c>
      <c r="C47" s="7" t="s">
        <v>2</v>
      </c>
      <c r="D47" s="7" t="s">
        <v>47</v>
      </c>
      <c r="E47" s="7" t="s">
        <v>46</v>
      </c>
      <c r="F47" s="7" t="s">
        <v>132</v>
      </c>
      <c r="G47" s="7">
        <v>61</v>
      </c>
      <c r="H47" s="8">
        <f t="shared" si="9"/>
        <v>30.5</v>
      </c>
      <c r="I47" s="8">
        <v>90.6</v>
      </c>
      <c r="J47" s="8">
        <f t="shared" si="10"/>
        <v>45.3</v>
      </c>
      <c r="K47" s="8">
        <f t="shared" si="11"/>
        <v>75.8</v>
      </c>
      <c r="L47" s="9">
        <v>1</v>
      </c>
      <c r="M47" s="9" t="s">
        <v>212</v>
      </c>
    </row>
    <row r="48" spans="1:13" s="10" customFormat="1" ht="24.75" customHeight="1">
      <c r="A48" s="7" t="s">
        <v>129</v>
      </c>
      <c r="B48" s="7" t="s">
        <v>1</v>
      </c>
      <c r="C48" s="7" t="s">
        <v>2</v>
      </c>
      <c r="D48" s="7" t="s">
        <v>47</v>
      </c>
      <c r="E48" s="7" t="s">
        <v>46</v>
      </c>
      <c r="F48" s="7" t="s">
        <v>130</v>
      </c>
      <c r="G48" s="7">
        <v>65</v>
      </c>
      <c r="H48" s="8">
        <f t="shared" si="9"/>
        <v>32.5</v>
      </c>
      <c r="I48" s="8">
        <v>82.9</v>
      </c>
      <c r="J48" s="8">
        <f t="shared" si="10"/>
        <v>41.45</v>
      </c>
      <c r="K48" s="8">
        <f t="shared" si="11"/>
        <v>73.95</v>
      </c>
      <c r="L48" s="9">
        <v>2</v>
      </c>
      <c r="M48" s="9" t="s">
        <v>212</v>
      </c>
    </row>
    <row r="49" spans="1:13" s="10" customFormat="1" ht="24.75" customHeight="1">
      <c r="A49" s="7" t="s">
        <v>137</v>
      </c>
      <c r="B49" s="7" t="s">
        <v>15</v>
      </c>
      <c r="C49" s="7" t="s">
        <v>2</v>
      </c>
      <c r="D49" s="7" t="s">
        <v>134</v>
      </c>
      <c r="E49" s="7" t="s">
        <v>135</v>
      </c>
      <c r="F49" s="7" t="s">
        <v>138</v>
      </c>
      <c r="G49" s="7">
        <v>58</v>
      </c>
      <c r="H49" s="8">
        <f t="shared" si="9"/>
        <v>29</v>
      </c>
      <c r="I49" s="8">
        <v>85</v>
      </c>
      <c r="J49" s="8">
        <f t="shared" si="10"/>
        <v>42.5</v>
      </c>
      <c r="K49" s="8">
        <f t="shared" si="11"/>
        <v>71.5</v>
      </c>
      <c r="L49" s="9">
        <v>1</v>
      </c>
      <c r="M49" s="9" t="s">
        <v>212</v>
      </c>
    </row>
    <row r="50" spans="1:13" s="10" customFormat="1" ht="24.75" customHeight="1">
      <c r="A50" s="7" t="s">
        <v>133</v>
      </c>
      <c r="B50" s="7" t="s">
        <v>1</v>
      </c>
      <c r="C50" s="7" t="s">
        <v>2</v>
      </c>
      <c r="D50" s="7" t="s">
        <v>134</v>
      </c>
      <c r="E50" s="7" t="s">
        <v>135</v>
      </c>
      <c r="F50" s="7" t="s">
        <v>136</v>
      </c>
      <c r="G50" s="7">
        <v>60</v>
      </c>
      <c r="H50" s="8">
        <f t="shared" si="9"/>
        <v>30</v>
      </c>
      <c r="I50" s="8">
        <v>81</v>
      </c>
      <c r="J50" s="8">
        <f t="shared" si="10"/>
        <v>40.5</v>
      </c>
      <c r="K50" s="8">
        <f t="shared" si="11"/>
        <v>70.5</v>
      </c>
      <c r="L50" s="9">
        <v>2</v>
      </c>
      <c r="M50" s="9" t="s">
        <v>212</v>
      </c>
    </row>
    <row r="51" spans="1:13" s="10" customFormat="1" ht="24.75" customHeight="1">
      <c r="A51" s="7" t="s">
        <v>142</v>
      </c>
      <c r="B51" s="7" t="s">
        <v>1</v>
      </c>
      <c r="C51" s="7" t="s">
        <v>2</v>
      </c>
      <c r="D51" s="7" t="s">
        <v>63</v>
      </c>
      <c r="E51" s="7" t="s">
        <v>140</v>
      </c>
      <c r="F51" s="7" t="s">
        <v>143</v>
      </c>
      <c r="G51" s="7">
        <v>62</v>
      </c>
      <c r="H51" s="8">
        <f t="shared" si="9"/>
        <v>31</v>
      </c>
      <c r="I51" s="8">
        <v>88</v>
      </c>
      <c r="J51" s="8">
        <f t="shared" si="10"/>
        <v>44</v>
      </c>
      <c r="K51" s="8">
        <f t="shared" si="11"/>
        <v>75</v>
      </c>
      <c r="L51" s="9">
        <v>1</v>
      </c>
      <c r="M51" s="9" t="s">
        <v>212</v>
      </c>
    </row>
    <row r="52" spans="1:13" s="10" customFormat="1" ht="24.75" customHeight="1">
      <c r="A52" s="7" t="s">
        <v>139</v>
      </c>
      <c r="B52" s="7" t="s">
        <v>1</v>
      </c>
      <c r="C52" s="7" t="s">
        <v>2</v>
      </c>
      <c r="D52" s="7" t="s">
        <v>63</v>
      </c>
      <c r="E52" s="7" t="s">
        <v>140</v>
      </c>
      <c r="F52" s="7" t="s">
        <v>141</v>
      </c>
      <c r="G52" s="7">
        <v>65</v>
      </c>
      <c r="H52" s="8">
        <f t="shared" si="9"/>
        <v>32.5</v>
      </c>
      <c r="I52" s="8">
        <v>84.3</v>
      </c>
      <c r="J52" s="8">
        <f t="shared" si="10"/>
        <v>42.15</v>
      </c>
      <c r="K52" s="8">
        <f t="shared" si="11"/>
        <v>74.65</v>
      </c>
      <c r="L52" s="9">
        <v>2</v>
      </c>
      <c r="M52" s="9" t="s">
        <v>212</v>
      </c>
    </row>
    <row r="53" spans="1:13" s="10" customFormat="1" ht="24.75" customHeight="1">
      <c r="A53" s="7" t="s">
        <v>144</v>
      </c>
      <c r="B53" s="7" t="s">
        <v>1</v>
      </c>
      <c r="C53" s="7" t="s">
        <v>21</v>
      </c>
      <c r="D53" s="7" t="s">
        <v>213</v>
      </c>
      <c r="E53" s="7" t="s">
        <v>20</v>
      </c>
      <c r="F53" s="7" t="s">
        <v>145</v>
      </c>
      <c r="G53" s="7">
        <v>64</v>
      </c>
      <c r="H53" s="8">
        <f aca="true" t="shared" si="12" ref="H53:H66">G53*0.5</f>
        <v>32</v>
      </c>
      <c r="I53" s="8">
        <v>83.94</v>
      </c>
      <c r="J53" s="8">
        <f aca="true" t="shared" si="13" ref="J53:J66">I53*0.5</f>
        <v>41.97</v>
      </c>
      <c r="K53" s="8">
        <f aca="true" t="shared" si="14" ref="K53:K66">H53+J53</f>
        <v>73.97</v>
      </c>
      <c r="L53" s="9">
        <v>1</v>
      </c>
      <c r="M53" s="9" t="s">
        <v>212</v>
      </c>
    </row>
    <row r="54" spans="1:13" s="10" customFormat="1" ht="24.75" customHeight="1">
      <c r="A54" s="7" t="s">
        <v>168</v>
      </c>
      <c r="B54" s="7" t="s">
        <v>1</v>
      </c>
      <c r="C54" s="7" t="s">
        <v>21</v>
      </c>
      <c r="D54" s="7" t="s">
        <v>213</v>
      </c>
      <c r="E54" s="7" t="s">
        <v>20</v>
      </c>
      <c r="F54" s="7" t="s">
        <v>169</v>
      </c>
      <c r="G54" s="7">
        <v>55</v>
      </c>
      <c r="H54" s="8">
        <f t="shared" si="12"/>
        <v>27.5</v>
      </c>
      <c r="I54" s="8">
        <v>83.66</v>
      </c>
      <c r="J54" s="8">
        <f t="shared" si="13"/>
        <v>41.83</v>
      </c>
      <c r="K54" s="8">
        <f t="shared" si="14"/>
        <v>69.33</v>
      </c>
      <c r="L54" s="9">
        <v>2</v>
      </c>
      <c r="M54" s="9" t="s">
        <v>212</v>
      </c>
    </row>
    <row r="55" spans="1:13" s="10" customFormat="1" ht="24.75" customHeight="1">
      <c r="A55" s="7" t="s">
        <v>150</v>
      </c>
      <c r="B55" s="7" t="s">
        <v>1</v>
      </c>
      <c r="C55" s="7" t="s">
        <v>21</v>
      </c>
      <c r="D55" s="7" t="s">
        <v>213</v>
      </c>
      <c r="E55" s="7" t="s">
        <v>20</v>
      </c>
      <c r="F55" s="7" t="s">
        <v>151</v>
      </c>
      <c r="G55" s="7">
        <v>62</v>
      </c>
      <c r="H55" s="8">
        <f t="shared" si="12"/>
        <v>31</v>
      </c>
      <c r="I55" s="8">
        <v>75.74</v>
      </c>
      <c r="J55" s="8">
        <f t="shared" si="13"/>
        <v>37.87</v>
      </c>
      <c r="K55" s="8">
        <f t="shared" si="14"/>
        <v>68.87</v>
      </c>
      <c r="L55" s="9">
        <v>3</v>
      </c>
      <c r="M55" s="9" t="s">
        <v>212</v>
      </c>
    </row>
    <row r="56" spans="1:13" s="10" customFormat="1" ht="24.75" customHeight="1">
      <c r="A56" s="7" t="s">
        <v>196</v>
      </c>
      <c r="B56" s="7" t="s">
        <v>1</v>
      </c>
      <c r="C56" s="7" t="s">
        <v>21</v>
      </c>
      <c r="D56" s="7" t="s">
        <v>213</v>
      </c>
      <c r="E56" s="7" t="s">
        <v>20</v>
      </c>
      <c r="F56" s="7" t="s">
        <v>197</v>
      </c>
      <c r="G56" s="7">
        <v>48</v>
      </c>
      <c r="H56" s="8">
        <f t="shared" si="12"/>
        <v>24</v>
      </c>
      <c r="I56" s="8">
        <v>87.56</v>
      </c>
      <c r="J56" s="8">
        <f t="shared" si="13"/>
        <v>43.78</v>
      </c>
      <c r="K56" s="8">
        <f t="shared" si="14"/>
        <v>67.78</v>
      </c>
      <c r="L56" s="9">
        <v>4</v>
      </c>
      <c r="M56" s="9" t="s">
        <v>212</v>
      </c>
    </row>
    <row r="57" spans="1:13" s="10" customFormat="1" ht="24.75" customHeight="1">
      <c r="A57" s="7" t="s">
        <v>152</v>
      </c>
      <c r="B57" s="7" t="s">
        <v>1</v>
      </c>
      <c r="C57" s="7" t="s">
        <v>21</v>
      </c>
      <c r="D57" s="7" t="s">
        <v>213</v>
      </c>
      <c r="E57" s="7" t="s">
        <v>20</v>
      </c>
      <c r="F57" s="7" t="s">
        <v>153</v>
      </c>
      <c r="G57" s="7">
        <v>59</v>
      </c>
      <c r="H57" s="8">
        <f t="shared" si="12"/>
        <v>29.5</v>
      </c>
      <c r="I57" s="8">
        <v>76.34</v>
      </c>
      <c r="J57" s="8">
        <f t="shared" si="13"/>
        <v>38.17</v>
      </c>
      <c r="K57" s="8">
        <f t="shared" si="14"/>
        <v>67.67</v>
      </c>
      <c r="L57" s="9">
        <v>5</v>
      </c>
      <c r="M57" s="9" t="s">
        <v>212</v>
      </c>
    </row>
    <row r="58" spans="1:13" s="10" customFormat="1" ht="24.75" customHeight="1">
      <c r="A58" s="7" t="s">
        <v>162</v>
      </c>
      <c r="B58" s="7" t="s">
        <v>1</v>
      </c>
      <c r="C58" s="7" t="s">
        <v>21</v>
      </c>
      <c r="D58" s="7" t="s">
        <v>213</v>
      </c>
      <c r="E58" s="7" t="s">
        <v>20</v>
      </c>
      <c r="F58" s="7" t="s">
        <v>163</v>
      </c>
      <c r="G58" s="7">
        <v>56</v>
      </c>
      <c r="H58" s="8">
        <f t="shared" si="12"/>
        <v>28</v>
      </c>
      <c r="I58" s="8">
        <v>79.2</v>
      </c>
      <c r="J58" s="8">
        <f t="shared" si="13"/>
        <v>39.6</v>
      </c>
      <c r="K58" s="8">
        <f t="shared" si="14"/>
        <v>67.6</v>
      </c>
      <c r="L58" s="9">
        <v>6</v>
      </c>
      <c r="M58" s="9" t="s">
        <v>212</v>
      </c>
    </row>
    <row r="59" spans="1:13" s="10" customFormat="1" ht="24.75" customHeight="1">
      <c r="A59" s="7" t="s">
        <v>154</v>
      </c>
      <c r="B59" s="7" t="s">
        <v>1</v>
      </c>
      <c r="C59" s="7" t="s">
        <v>21</v>
      </c>
      <c r="D59" s="7" t="s">
        <v>213</v>
      </c>
      <c r="E59" s="7" t="s">
        <v>20</v>
      </c>
      <c r="F59" s="7" t="s">
        <v>155</v>
      </c>
      <c r="G59" s="7">
        <v>58</v>
      </c>
      <c r="H59" s="8">
        <f t="shared" si="12"/>
        <v>29</v>
      </c>
      <c r="I59" s="8">
        <v>76.38</v>
      </c>
      <c r="J59" s="8">
        <f t="shared" si="13"/>
        <v>38.19</v>
      </c>
      <c r="K59" s="8">
        <f t="shared" si="14"/>
        <v>67.19</v>
      </c>
      <c r="L59" s="9">
        <v>7</v>
      </c>
      <c r="M59" s="9" t="s">
        <v>212</v>
      </c>
    </row>
    <row r="60" spans="1:13" s="10" customFormat="1" ht="24.75" customHeight="1">
      <c r="A60" s="7" t="s">
        <v>192</v>
      </c>
      <c r="B60" s="7" t="s">
        <v>1</v>
      </c>
      <c r="C60" s="7" t="s">
        <v>21</v>
      </c>
      <c r="D60" s="7" t="s">
        <v>213</v>
      </c>
      <c r="E60" s="7" t="s">
        <v>20</v>
      </c>
      <c r="F60" s="7" t="s">
        <v>193</v>
      </c>
      <c r="G60" s="7">
        <v>48</v>
      </c>
      <c r="H60" s="8">
        <f t="shared" si="12"/>
        <v>24</v>
      </c>
      <c r="I60" s="8">
        <v>85.56</v>
      </c>
      <c r="J60" s="8">
        <f t="shared" si="13"/>
        <v>42.78</v>
      </c>
      <c r="K60" s="8">
        <f t="shared" si="14"/>
        <v>66.78</v>
      </c>
      <c r="L60" s="9">
        <v>8</v>
      </c>
      <c r="M60" s="9" t="s">
        <v>212</v>
      </c>
    </row>
    <row r="61" spans="1:13" s="10" customFormat="1" ht="24.75" customHeight="1">
      <c r="A61" s="7" t="s">
        <v>190</v>
      </c>
      <c r="B61" s="7" t="s">
        <v>1</v>
      </c>
      <c r="C61" s="7" t="s">
        <v>21</v>
      </c>
      <c r="D61" s="7" t="s">
        <v>213</v>
      </c>
      <c r="E61" s="7" t="s">
        <v>20</v>
      </c>
      <c r="F61" s="7" t="s">
        <v>191</v>
      </c>
      <c r="G61" s="7">
        <v>49</v>
      </c>
      <c r="H61" s="8">
        <f t="shared" si="12"/>
        <v>24.5</v>
      </c>
      <c r="I61" s="8">
        <v>84</v>
      </c>
      <c r="J61" s="8">
        <f t="shared" si="13"/>
        <v>42</v>
      </c>
      <c r="K61" s="8">
        <f t="shared" si="14"/>
        <v>66.5</v>
      </c>
      <c r="L61" s="9">
        <v>9</v>
      </c>
      <c r="M61" s="9" t="s">
        <v>212</v>
      </c>
    </row>
    <row r="62" spans="1:13" s="10" customFormat="1" ht="24.75" customHeight="1">
      <c r="A62" s="7" t="s">
        <v>170</v>
      </c>
      <c r="B62" s="7" t="s">
        <v>1</v>
      </c>
      <c r="C62" s="7" t="s">
        <v>21</v>
      </c>
      <c r="D62" s="7" t="s">
        <v>213</v>
      </c>
      <c r="E62" s="7" t="s">
        <v>20</v>
      </c>
      <c r="F62" s="7" t="s">
        <v>171</v>
      </c>
      <c r="G62" s="7">
        <v>55</v>
      </c>
      <c r="H62" s="8">
        <f t="shared" si="12"/>
        <v>27.5</v>
      </c>
      <c r="I62" s="8">
        <v>77.98</v>
      </c>
      <c r="J62" s="8">
        <f t="shared" si="13"/>
        <v>38.99</v>
      </c>
      <c r="K62" s="8">
        <f t="shared" si="14"/>
        <v>66.49000000000001</v>
      </c>
      <c r="L62" s="9">
        <v>10</v>
      </c>
      <c r="M62" s="9" t="s">
        <v>212</v>
      </c>
    </row>
    <row r="63" spans="1:13" s="10" customFormat="1" ht="24.75" customHeight="1">
      <c r="A63" s="7" t="s">
        <v>188</v>
      </c>
      <c r="B63" s="7" t="s">
        <v>1</v>
      </c>
      <c r="C63" s="7" t="s">
        <v>21</v>
      </c>
      <c r="D63" s="7" t="s">
        <v>213</v>
      </c>
      <c r="E63" s="7" t="s">
        <v>20</v>
      </c>
      <c r="F63" s="7" t="s">
        <v>189</v>
      </c>
      <c r="G63" s="7">
        <v>49</v>
      </c>
      <c r="H63" s="8">
        <f t="shared" si="12"/>
        <v>24.5</v>
      </c>
      <c r="I63" s="8">
        <v>83.4</v>
      </c>
      <c r="J63" s="8">
        <f t="shared" si="13"/>
        <v>41.7</v>
      </c>
      <c r="K63" s="8">
        <f t="shared" si="14"/>
        <v>66.2</v>
      </c>
      <c r="L63" s="9">
        <v>11</v>
      </c>
      <c r="M63" s="9" t="s">
        <v>212</v>
      </c>
    </row>
    <row r="64" spans="1:13" s="10" customFormat="1" ht="24.75" customHeight="1">
      <c r="A64" s="7" t="s">
        <v>174</v>
      </c>
      <c r="B64" s="7" t="s">
        <v>1</v>
      </c>
      <c r="C64" s="7" t="s">
        <v>21</v>
      </c>
      <c r="D64" s="7" t="s">
        <v>213</v>
      </c>
      <c r="E64" s="7" t="s">
        <v>20</v>
      </c>
      <c r="F64" s="7" t="s">
        <v>175</v>
      </c>
      <c r="G64" s="7">
        <v>54</v>
      </c>
      <c r="H64" s="8">
        <f t="shared" si="12"/>
        <v>27</v>
      </c>
      <c r="I64" s="8">
        <v>77</v>
      </c>
      <c r="J64" s="8">
        <f t="shared" si="13"/>
        <v>38.5</v>
      </c>
      <c r="K64" s="8">
        <f t="shared" si="14"/>
        <v>65.5</v>
      </c>
      <c r="L64" s="9">
        <v>12</v>
      </c>
      <c r="M64" s="9" t="s">
        <v>212</v>
      </c>
    </row>
    <row r="65" spans="1:13" s="10" customFormat="1" ht="24.75" customHeight="1">
      <c r="A65" s="7" t="s">
        <v>176</v>
      </c>
      <c r="B65" s="7" t="s">
        <v>1</v>
      </c>
      <c r="C65" s="7" t="s">
        <v>21</v>
      </c>
      <c r="D65" s="7" t="s">
        <v>213</v>
      </c>
      <c r="E65" s="7" t="s">
        <v>20</v>
      </c>
      <c r="F65" s="7" t="s">
        <v>177</v>
      </c>
      <c r="G65" s="7">
        <v>53</v>
      </c>
      <c r="H65" s="8">
        <f t="shared" si="12"/>
        <v>26.5</v>
      </c>
      <c r="I65" s="8">
        <v>77.96</v>
      </c>
      <c r="J65" s="8">
        <f t="shared" si="13"/>
        <v>38.98</v>
      </c>
      <c r="K65" s="8">
        <f t="shared" si="14"/>
        <v>65.47999999999999</v>
      </c>
      <c r="L65" s="9">
        <v>13</v>
      </c>
      <c r="M65" s="9" t="s">
        <v>212</v>
      </c>
    </row>
    <row r="66" spans="1:13" s="10" customFormat="1" ht="24.75" customHeight="1">
      <c r="A66" s="7" t="s">
        <v>180</v>
      </c>
      <c r="B66" s="7" t="s">
        <v>1</v>
      </c>
      <c r="C66" s="7" t="s">
        <v>21</v>
      </c>
      <c r="D66" s="7" t="s">
        <v>213</v>
      </c>
      <c r="E66" s="7" t="s">
        <v>20</v>
      </c>
      <c r="F66" s="7" t="s">
        <v>181</v>
      </c>
      <c r="G66" s="7">
        <v>52</v>
      </c>
      <c r="H66" s="8">
        <f t="shared" si="12"/>
        <v>26</v>
      </c>
      <c r="I66" s="8">
        <v>78.8</v>
      </c>
      <c r="J66" s="8">
        <f t="shared" si="13"/>
        <v>39.4</v>
      </c>
      <c r="K66" s="8">
        <f t="shared" si="14"/>
        <v>65.4</v>
      </c>
      <c r="L66" s="9">
        <v>14</v>
      </c>
      <c r="M66" s="9" t="s">
        <v>212</v>
      </c>
    </row>
    <row r="67" spans="1:13" s="10" customFormat="1" ht="24.75" customHeight="1">
      <c r="A67" s="7" t="s">
        <v>148</v>
      </c>
      <c r="B67" s="7" t="s">
        <v>1</v>
      </c>
      <c r="C67" s="7" t="s">
        <v>21</v>
      </c>
      <c r="D67" s="7" t="s">
        <v>214</v>
      </c>
      <c r="E67" s="7" t="s">
        <v>20</v>
      </c>
      <c r="F67" s="7" t="s">
        <v>149</v>
      </c>
      <c r="G67" s="7">
        <v>62</v>
      </c>
      <c r="H67" s="8">
        <f aca="true" t="shared" si="15" ref="H67:H80">G67*0.5</f>
        <v>31</v>
      </c>
      <c r="I67" s="8">
        <v>80.82</v>
      </c>
      <c r="J67" s="8">
        <f aca="true" t="shared" si="16" ref="J67:J80">I67*0.5</f>
        <v>40.41</v>
      </c>
      <c r="K67" s="8">
        <f aca="true" t="shared" si="17" ref="K67:K80">H67+J67</f>
        <v>71.41</v>
      </c>
      <c r="L67" s="9">
        <v>1</v>
      </c>
      <c r="M67" s="9" t="s">
        <v>212</v>
      </c>
    </row>
    <row r="68" spans="1:13" s="10" customFormat="1" ht="24.75" customHeight="1">
      <c r="A68" s="7" t="s">
        <v>146</v>
      </c>
      <c r="B68" s="7" t="s">
        <v>1</v>
      </c>
      <c r="C68" s="7" t="s">
        <v>21</v>
      </c>
      <c r="D68" s="7" t="s">
        <v>214</v>
      </c>
      <c r="E68" s="7" t="s">
        <v>20</v>
      </c>
      <c r="F68" s="7" t="s">
        <v>147</v>
      </c>
      <c r="G68" s="7">
        <v>63</v>
      </c>
      <c r="H68" s="8">
        <f t="shared" si="15"/>
        <v>31.5</v>
      </c>
      <c r="I68" s="8">
        <v>77.06</v>
      </c>
      <c r="J68" s="8">
        <f t="shared" si="16"/>
        <v>38.53</v>
      </c>
      <c r="K68" s="8">
        <f t="shared" si="17"/>
        <v>70.03</v>
      </c>
      <c r="L68" s="9">
        <v>2</v>
      </c>
      <c r="M68" s="9" t="s">
        <v>212</v>
      </c>
    </row>
    <row r="69" spans="1:13" s="10" customFormat="1" ht="24.75" customHeight="1">
      <c r="A69" s="7" t="s">
        <v>158</v>
      </c>
      <c r="B69" s="7" t="s">
        <v>1</v>
      </c>
      <c r="C69" s="7" t="s">
        <v>21</v>
      </c>
      <c r="D69" s="7" t="s">
        <v>214</v>
      </c>
      <c r="E69" s="7" t="s">
        <v>20</v>
      </c>
      <c r="F69" s="7" t="s">
        <v>159</v>
      </c>
      <c r="G69" s="7">
        <v>57</v>
      </c>
      <c r="H69" s="8">
        <f t="shared" si="15"/>
        <v>28.5</v>
      </c>
      <c r="I69" s="8">
        <v>82.4</v>
      </c>
      <c r="J69" s="8">
        <f t="shared" si="16"/>
        <v>41.2</v>
      </c>
      <c r="K69" s="8">
        <f t="shared" si="17"/>
        <v>69.7</v>
      </c>
      <c r="L69" s="9">
        <v>3</v>
      </c>
      <c r="M69" s="9" t="s">
        <v>212</v>
      </c>
    </row>
    <row r="70" spans="1:13" s="10" customFormat="1" ht="24.75" customHeight="1">
      <c r="A70" s="7" t="s">
        <v>184</v>
      </c>
      <c r="B70" s="7" t="s">
        <v>1</v>
      </c>
      <c r="C70" s="7" t="s">
        <v>21</v>
      </c>
      <c r="D70" s="7" t="s">
        <v>214</v>
      </c>
      <c r="E70" s="7" t="s">
        <v>20</v>
      </c>
      <c r="F70" s="7" t="s">
        <v>185</v>
      </c>
      <c r="G70" s="7">
        <v>52</v>
      </c>
      <c r="H70" s="8">
        <f t="shared" si="15"/>
        <v>26</v>
      </c>
      <c r="I70" s="8">
        <v>87.24</v>
      </c>
      <c r="J70" s="8">
        <f t="shared" si="16"/>
        <v>43.62</v>
      </c>
      <c r="K70" s="8">
        <f t="shared" si="17"/>
        <v>69.62</v>
      </c>
      <c r="L70" s="9">
        <v>4</v>
      </c>
      <c r="M70" s="9" t="s">
        <v>212</v>
      </c>
    </row>
    <row r="71" spans="1:13" s="10" customFormat="1" ht="24.75" customHeight="1">
      <c r="A71" s="7" t="s">
        <v>166</v>
      </c>
      <c r="B71" s="7" t="s">
        <v>1</v>
      </c>
      <c r="C71" s="7" t="s">
        <v>21</v>
      </c>
      <c r="D71" s="7" t="s">
        <v>214</v>
      </c>
      <c r="E71" s="7" t="s">
        <v>20</v>
      </c>
      <c r="F71" s="7" t="s">
        <v>167</v>
      </c>
      <c r="G71" s="7">
        <v>55</v>
      </c>
      <c r="H71" s="8">
        <f t="shared" si="15"/>
        <v>27.5</v>
      </c>
      <c r="I71" s="8">
        <v>82.84</v>
      </c>
      <c r="J71" s="8">
        <f t="shared" si="16"/>
        <v>41.42</v>
      </c>
      <c r="K71" s="8">
        <f t="shared" si="17"/>
        <v>68.92</v>
      </c>
      <c r="L71" s="9">
        <v>5</v>
      </c>
      <c r="M71" s="9" t="s">
        <v>212</v>
      </c>
    </row>
    <row r="72" spans="1:13" s="10" customFormat="1" ht="24.75" customHeight="1">
      <c r="A72" s="7" t="s">
        <v>164</v>
      </c>
      <c r="B72" s="7" t="s">
        <v>1</v>
      </c>
      <c r="C72" s="7" t="s">
        <v>21</v>
      </c>
      <c r="D72" s="7" t="s">
        <v>214</v>
      </c>
      <c r="E72" s="7" t="s">
        <v>20</v>
      </c>
      <c r="F72" s="7" t="s">
        <v>165</v>
      </c>
      <c r="G72" s="7">
        <v>56</v>
      </c>
      <c r="H72" s="8">
        <f t="shared" si="15"/>
        <v>28</v>
      </c>
      <c r="I72" s="8">
        <v>79.46</v>
      </c>
      <c r="J72" s="8">
        <f t="shared" si="16"/>
        <v>39.73</v>
      </c>
      <c r="K72" s="8">
        <f t="shared" si="17"/>
        <v>67.72999999999999</v>
      </c>
      <c r="L72" s="9">
        <v>6</v>
      </c>
      <c r="M72" s="9" t="s">
        <v>212</v>
      </c>
    </row>
    <row r="73" spans="1:13" s="10" customFormat="1" ht="24.75" customHeight="1">
      <c r="A73" s="7" t="s">
        <v>160</v>
      </c>
      <c r="B73" s="7" t="s">
        <v>1</v>
      </c>
      <c r="C73" s="7" t="s">
        <v>21</v>
      </c>
      <c r="D73" s="7" t="s">
        <v>214</v>
      </c>
      <c r="E73" s="7" t="s">
        <v>20</v>
      </c>
      <c r="F73" s="7" t="s">
        <v>161</v>
      </c>
      <c r="G73" s="7">
        <v>56</v>
      </c>
      <c r="H73" s="8">
        <f t="shared" si="15"/>
        <v>28</v>
      </c>
      <c r="I73" s="8">
        <v>79.26</v>
      </c>
      <c r="J73" s="8">
        <f t="shared" si="16"/>
        <v>39.63</v>
      </c>
      <c r="K73" s="8">
        <f t="shared" si="17"/>
        <v>67.63</v>
      </c>
      <c r="L73" s="9">
        <v>7</v>
      </c>
      <c r="M73" s="9" t="s">
        <v>212</v>
      </c>
    </row>
    <row r="74" spans="1:13" s="10" customFormat="1" ht="24.75" customHeight="1">
      <c r="A74" s="7" t="s">
        <v>182</v>
      </c>
      <c r="B74" s="7" t="s">
        <v>1</v>
      </c>
      <c r="C74" s="7" t="s">
        <v>21</v>
      </c>
      <c r="D74" s="7" t="s">
        <v>214</v>
      </c>
      <c r="E74" s="7" t="s">
        <v>20</v>
      </c>
      <c r="F74" s="7" t="s">
        <v>183</v>
      </c>
      <c r="G74" s="7">
        <v>52</v>
      </c>
      <c r="H74" s="8">
        <f t="shared" si="15"/>
        <v>26</v>
      </c>
      <c r="I74" s="8">
        <v>83.06</v>
      </c>
      <c r="J74" s="8">
        <f t="shared" si="16"/>
        <v>41.53</v>
      </c>
      <c r="K74" s="8">
        <f t="shared" si="17"/>
        <v>67.53</v>
      </c>
      <c r="L74" s="9">
        <v>8</v>
      </c>
      <c r="M74" s="9" t="s">
        <v>212</v>
      </c>
    </row>
    <row r="75" spans="1:13" s="10" customFormat="1" ht="24.75" customHeight="1">
      <c r="A75" s="7" t="s">
        <v>186</v>
      </c>
      <c r="B75" s="7" t="s">
        <v>1</v>
      </c>
      <c r="C75" s="7" t="s">
        <v>21</v>
      </c>
      <c r="D75" s="7" t="s">
        <v>214</v>
      </c>
      <c r="E75" s="7" t="s">
        <v>20</v>
      </c>
      <c r="F75" s="7" t="s">
        <v>187</v>
      </c>
      <c r="G75" s="7">
        <v>49</v>
      </c>
      <c r="H75" s="8">
        <f t="shared" si="15"/>
        <v>24.5</v>
      </c>
      <c r="I75" s="8">
        <v>85.96</v>
      </c>
      <c r="J75" s="8">
        <f t="shared" si="16"/>
        <v>42.98</v>
      </c>
      <c r="K75" s="8">
        <f t="shared" si="17"/>
        <v>67.47999999999999</v>
      </c>
      <c r="L75" s="9">
        <v>9</v>
      </c>
      <c r="M75" s="9" t="s">
        <v>212</v>
      </c>
    </row>
    <row r="76" spans="1:13" s="10" customFormat="1" ht="24.75" customHeight="1">
      <c r="A76" s="7" t="s">
        <v>198</v>
      </c>
      <c r="B76" s="7" t="s">
        <v>1</v>
      </c>
      <c r="C76" s="7" t="s">
        <v>21</v>
      </c>
      <c r="D76" s="7" t="s">
        <v>214</v>
      </c>
      <c r="E76" s="7" t="s">
        <v>20</v>
      </c>
      <c r="F76" s="7" t="s">
        <v>199</v>
      </c>
      <c r="G76" s="7">
        <v>48</v>
      </c>
      <c r="H76" s="8">
        <f t="shared" si="15"/>
        <v>24</v>
      </c>
      <c r="I76" s="8">
        <v>86.54</v>
      </c>
      <c r="J76" s="8">
        <f t="shared" si="16"/>
        <v>43.27</v>
      </c>
      <c r="K76" s="8">
        <f t="shared" si="17"/>
        <v>67.27000000000001</v>
      </c>
      <c r="L76" s="9">
        <v>10</v>
      </c>
      <c r="M76" s="9" t="s">
        <v>212</v>
      </c>
    </row>
    <row r="77" spans="1:13" s="10" customFormat="1" ht="24.75" customHeight="1">
      <c r="A77" s="7" t="s">
        <v>194</v>
      </c>
      <c r="B77" s="7" t="s">
        <v>1</v>
      </c>
      <c r="C77" s="7" t="s">
        <v>21</v>
      </c>
      <c r="D77" s="7" t="s">
        <v>214</v>
      </c>
      <c r="E77" s="7" t="s">
        <v>20</v>
      </c>
      <c r="F77" s="7" t="s">
        <v>195</v>
      </c>
      <c r="G77" s="7">
        <v>48</v>
      </c>
      <c r="H77" s="8">
        <f t="shared" si="15"/>
        <v>24</v>
      </c>
      <c r="I77" s="8">
        <v>86.08</v>
      </c>
      <c r="J77" s="8">
        <f t="shared" si="16"/>
        <v>43.04</v>
      </c>
      <c r="K77" s="8">
        <f t="shared" si="17"/>
        <v>67.03999999999999</v>
      </c>
      <c r="L77" s="9">
        <v>11</v>
      </c>
      <c r="M77" s="9" t="s">
        <v>212</v>
      </c>
    </row>
    <row r="78" spans="1:13" s="10" customFormat="1" ht="24.75" customHeight="1">
      <c r="A78" s="7" t="s">
        <v>156</v>
      </c>
      <c r="B78" s="7" t="s">
        <v>1</v>
      </c>
      <c r="C78" s="7" t="s">
        <v>21</v>
      </c>
      <c r="D78" s="7" t="s">
        <v>214</v>
      </c>
      <c r="E78" s="7" t="s">
        <v>20</v>
      </c>
      <c r="F78" s="7" t="s">
        <v>157</v>
      </c>
      <c r="G78" s="7">
        <v>57</v>
      </c>
      <c r="H78" s="8">
        <f t="shared" si="15"/>
        <v>28.5</v>
      </c>
      <c r="I78" s="8">
        <v>76.88</v>
      </c>
      <c r="J78" s="8">
        <f t="shared" si="16"/>
        <v>38.44</v>
      </c>
      <c r="K78" s="8">
        <f t="shared" si="17"/>
        <v>66.94</v>
      </c>
      <c r="L78" s="9">
        <v>12</v>
      </c>
      <c r="M78" s="9" t="s">
        <v>212</v>
      </c>
    </row>
    <row r="79" spans="1:13" s="10" customFormat="1" ht="24.75" customHeight="1">
      <c r="A79" s="7" t="s">
        <v>172</v>
      </c>
      <c r="B79" s="7" t="s">
        <v>1</v>
      </c>
      <c r="C79" s="7" t="s">
        <v>21</v>
      </c>
      <c r="D79" s="7" t="s">
        <v>214</v>
      </c>
      <c r="E79" s="7" t="s">
        <v>20</v>
      </c>
      <c r="F79" s="7" t="s">
        <v>173</v>
      </c>
      <c r="G79" s="7">
        <v>54</v>
      </c>
      <c r="H79" s="8">
        <f t="shared" si="15"/>
        <v>27</v>
      </c>
      <c r="I79" s="8">
        <v>79.66</v>
      </c>
      <c r="J79" s="8">
        <f t="shared" si="16"/>
        <v>39.83</v>
      </c>
      <c r="K79" s="8">
        <f t="shared" si="17"/>
        <v>66.83</v>
      </c>
      <c r="L79" s="9">
        <v>13</v>
      </c>
      <c r="M79" s="9" t="s">
        <v>212</v>
      </c>
    </row>
    <row r="80" spans="1:13" s="10" customFormat="1" ht="24.75" customHeight="1">
      <c r="A80" s="7" t="s">
        <v>178</v>
      </c>
      <c r="B80" s="7" t="s">
        <v>1</v>
      </c>
      <c r="C80" s="7" t="s">
        <v>21</v>
      </c>
      <c r="D80" s="7" t="s">
        <v>214</v>
      </c>
      <c r="E80" s="7" t="s">
        <v>20</v>
      </c>
      <c r="F80" s="7" t="s">
        <v>179</v>
      </c>
      <c r="G80" s="7">
        <v>53</v>
      </c>
      <c r="H80" s="8">
        <f t="shared" si="15"/>
        <v>26.5</v>
      </c>
      <c r="I80" s="8">
        <v>79.6</v>
      </c>
      <c r="J80" s="8">
        <f t="shared" si="16"/>
        <v>39.8</v>
      </c>
      <c r="K80" s="8">
        <f t="shared" si="17"/>
        <v>66.3</v>
      </c>
      <c r="L80" s="9">
        <v>14</v>
      </c>
      <c r="M80" s="9" t="s">
        <v>212</v>
      </c>
    </row>
  </sheetData>
  <sheetProtection/>
  <mergeCells count="1">
    <mergeCell ref="A1:M1"/>
  </mergeCells>
  <printOptions/>
  <pageMargins left="0.5905511811023623" right="0.5511811023622047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2018-07-20T07:38:19Z</cp:lastPrinted>
  <dcterms:created xsi:type="dcterms:W3CDTF">1996-12-17T01:32:42Z</dcterms:created>
  <dcterms:modified xsi:type="dcterms:W3CDTF">2018-07-20T07:43:04Z</dcterms:modified>
  <cp:category/>
  <cp:version/>
  <cp:contentType/>
  <cp:contentStatus/>
</cp:coreProperties>
</file>