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拟体检、考察人员排名表" sheetId="1" r:id="rId1"/>
  </sheets>
  <definedNames>
    <definedName name="_xlnm.Print_Area" localSheetId="0">'拟体检、考察人员排名表'!$A$1:$L$31</definedName>
    <definedName name="_xlnm._FilterDatabase" localSheetId="0" hidden="1">'拟体检、考察人员排名表'!$A$2:$L$31</definedName>
  </definedNames>
  <calcPr fullCalcOnLoad="1"/>
</workbook>
</file>

<file path=xl/sharedStrings.xml><?xml version="1.0" encoding="utf-8"?>
<sst xmlns="http://schemas.openxmlformats.org/spreadsheetml/2006/main" count="126" uniqueCount="97">
  <si>
    <t>阿坝州2018年从优秀村干部、优秀工人农民和服务基层项目人员中
考试录用乡镇机关公务员考试进入体检人员名单</t>
  </si>
  <si>
    <t>序号</t>
  </si>
  <si>
    <t>姓名</t>
  </si>
  <si>
    <t>报考职位</t>
  </si>
  <si>
    <t>职位编码</t>
  </si>
  <si>
    <t>准考证号</t>
  </si>
  <si>
    <t>行政职业能力测验</t>
  </si>
  <si>
    <t>公共基础知识</t>
  </si>
  <si>
    <t>笔试折合成绩</t>
  </si>
  <si>
    <t>面试成绩</t>
  </si>
  <si>
    <t>面试折合
成绩</t>
  </si>
  <si>
    <t>总成绩</t>
  </si>
  <si>
    <t>总排名</t>
  </si>
  <si>
    <t>杨小兵</t>
  </si>
  <si>
    <t>阿坝州面向优秀村干部考录乡镇主任科员及以下</t>
  </si>
  <si>
    <t>8042217010119</t>
  </si>
  <si>
    <t>董飞</t>
  </si>
  <si>
    <t>60170001</t>
  </si>
  <si>
    <t>8042217010214</t>
  </si>
  <si>
    <t>杨茂</t>
  </si>
  <si>
    <t>8042217010113</t>
  </si>
  <si>
    <t>刘文志</t>
  </si>
  <si>
    <t>8042217010101</t>
  </si>
  <si>
    <t>吴勇义</t>
  </si>
  <si>
    <t>8042217010218</t>
  </si>
  <si>
    <t>泽让甲</t>
  </si>
  <si>
    <t>马尔康市面向优秀工人农民考录乡镇主任科员及以下</t>
  </si>
  <si>
    <t>8042217010413</t>
  </si>
  <si>
    <t>肖骁</t>
  </si>
  <si>
    <t>马尔康市面向服务基层项目人员考录乡镇主任科员及以下</t>
  </si>
  <si>
    <t>60170003</t>
  </si>
  <si>
    <t>8042217010426</t>
  </si>
  <si>
    <t>亚玛泽珍</t>
  </si>
  <si>
    <t>8042217010419</t>
  </si>
  <si>
    <t>胡剑</t>
  </si>
  <si>
    <t>小金县面向服务基层项目人员考录乡镇主任科员及以下</t>
  </si>
  <si>
    <t>60170004</t>
  </si>
  <si>
    <t>8042217010524</t>
  </si>
  <si>
    <t>王博</t>
  </si>
  <si>
    <t>阿坝县面向服务基层项目人员考录乡镇主任科员及以下</t>
  </si>
  <si>
    <t>60170005</t>
  </si>
  <si>
    <t>8042217010702</t>
  </si>
  <si>
    <t>寇茂香</t>
  </si>
  <si>
    <t>8042217010721</t>
  </si>
  <si>
    <t>金古拉</t>
  </si>
  <si>
    <t>8042217010716</t>
  </si>
  <si>
    <t>易伸初</t>
  </si>
  <si>
    <t>8042217010714</t>
  </si>
  <si>
    <t>卢晓晓</t>
  </si>
  <si>
    <t>8042217010706</t>
  </si>
  <si>
    <t>叶龙春</t>
  </si>
  <si>
    <t>若尔盖县面向服务基层项目人员考录乡镇主任科员及以下</t>
  </si>
  <si>
    <t>8042217010803</t>
  </si>
  <si>
    <t>罗安静</t>
  </si>
  <si>
    <t>壤塘县面向服务基层项目人员考录乡镇主任科员及以下</t>
  </si>
  <si>
    <t>60170007</t>
  </si>
  <si>
    <t>8042217010817</t>
  </si>
  <si>
    <t>陈磊</t>
  </si>
  <si>
    <t>8042217010903</t>
  </si>
  <si>
    <t>张国怡</t>
  </si>
  <si>
    <t>8042217010916</t>
  </si>
  <si>
    <t>李和鑫</t>
  </si>
  <si>
    <t>8042217010813</t>
  </si>
  <si>
    <t>马云</t>
  </si>
  <si>
    <t>汶川县面向优秀工人农民考录乡镇主任科员及以下</t>
  </si>
  <si>
    <t>60170008</t>
  </si>
  <si>
    <t>8042217011021</t>
  </si>
  <si>
    <t>杨思颖</t>
  </si>
  <si>
    <t>汶川县面向服务基层项目人员考录乡镇主任科员及以下</t>
  </si>
  <si>
    <t>60170009</t>
  </si>
  <si>
    <t>8042217011113</t>
  </si>
  <si>
    <t>卫攀</t>
  </si>
  <si>
    <t>理县面向服务基层项目人员考录乡镇主任科员及以下</t>
  </si>
  <si>
    <t>60170010</t>
  </si>
  <si>
    <t>8042217011215</t>
  </si>
  <si>
    <t>王玲</t>
  </si>
  <si>
    <t>8042217011212</t>
  </si>
  <si>
    <t>马锟</t>
  </si>
  <si>
    <t>茂县面向优秀工人农民考录乡镇主任科员及以下</t>
  </si>
  <si>
    <t>60170011</t>
  </si>
  <si>
    <t>8042217011403</t>
  </si>
  <si>
    <t>黄公润</t>
  </si>
  <si>
    <t>茂县面向服务基层项目人员考录乡镇主任科员及以下</t>
  </si>
  <si>
    <t>60170012</t>
  </si>
  <si>
    <t>8042217011422</t>
  </si>
  <si>
    <t>赵兴悦</t>
  </si>
  <si>
    <t>松潘县面向服务基层项目人员考录乡镇主任科员及以下</t>
  </si>
  <si>
    <t>60170013</t>
  </si>
  <si>
    <t>8042217011527</t>
  </si>
  <si>
    <t>孟贤军</t>
  </si>
  <si>
    <t>8042217011518</t>
  </si>
  <si>
    <t>赵华毅</t>
  </si>
  <si>
    <t>九寨沟县面向服务基层项目人员考录乡镇主任科员及以下</t>
  </si>
  <si>
    <t>60170014</t>
  </si>
  <si>
    <t>8042217011608</t>
  </si>
  <si>
    <t>朱雯佳</t>
  </si>
  <si>
    <t>8042217011613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</si>
</sst>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方正小标宋简体"/>
      <family val="4"/>
    </font>
    <font>
      <sz val="11"/>
      <color indexed="8"/>
      <name val="黑体"/>
      <family val="3"/>
    </font>
    <font>
      <sz val="8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6" fillId="0" borderId="3" applyNumberFormat="0" applyFill="0" applyAlignment="0" applyProtection="0"/>
    <xf numFmtId="0" fontId="9" fillId="7" borderId="0" applyNumberFormat="0" applyBorder="0" applyAlignment="0" applyProtection="0"/>
    <xf numFmtId="0" fontId="14" fillId="0" borderId="4" applyNumberFormat="0" applyFill="0" applyAlignment="0" applyProtection="0"/>
    <xf numFmtId="0" fontId="9" fillId="3" borderId="0" applyNumberFormat="0" applyBorder="0" applyAlignment="0" applyProtection="0"/>
    <xf numFmtId="0" fontId="20" fillId="2" borderId="5" applyNumberFormat="0" applyAlignment="0" applyProtection="0"/>
    <xf numFmtId="0" fontId="5" fillId="2" borderId="1" applyNumberFormat="0" applyAlignment="0" applyProtection="0"/>
    <xf numFmtId="0" fontId="21" fillId="8" borderId="6" applyNumberFormat="0" applyAlignment="0" applyProtection="0"/>
    <xf numFmtId="0" fontId="0" fillId="9" borderId="0" applyNumberFormat="0" applyBorder="0" applyAlignment="0" applyProtection="0"/>
    <xf numFmtId="0" fontId="9" fillId="10" borderId="0" applyNumberFormat="0" applyBorder="0" applyAlignment="0" applyProtection="0"/>
    <xf numFmtId="0" fontId="13" fillId="0" borderId="7" applyNumberFormat="0" applyFill="0" applyAlignment="0" applyProtection="0"/>
    <xf numFmtId="0" fontId="22" fillId="0" borderId="8" applyNumberFormat="0" applyFill="0" applyAlignment="0" applyProtection="0"/>
    <xf numFmtId="0" fontId="17" fillId="9" borderId="0" applyNumberFormat="0" applyBorder="0" applyAlignment="0" applyProtection="0"/>
    <xf numFmtId="0" fontId="10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9" fillId="16" borderId="0" applyNumberFormat="0" applyBorder="0" applyAlignment="0" applyProtection="0"/>
    <xf numFmtId="0" fontId="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4" borderId="0" applyNumberFormat="0" applyBorder="0" applyAlignment="0" applyProtection="0"/>
    <xf numFmtId="0" fontId="9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176" fontId="0" fillId="0" borderId="9" xfId="0" applyNumberFormat="1" applyBorder="1" applyAlignment="1" applyProtection="1">
      <alignment horizontal="center" vertical="center"/>
      <protection locked="0"/>
    </xf>
    <xf numFmtId="176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view="pageBreakPreview" zoomScaleNormal="70" zoomScaleSheetLayoutView="100" workbookViewId="0" topLeftCell="A10">
      <selection activeCell="F3" sqref="F3:L3"/>
    </sheetView>
  </sheetViews>
  <sheetFormatPr defaultColWidth="9.00390625" defaultRowHeight="13.5"/>
  <cols>
    <col min="1" max="2" width="7.625" style="0" customWidth="1"/>
    <col min="3" max="3" width="38.375" style="1" customWidth="1"/>
    <col min="4" max="4" width="12.50390625" style="0" customWidth="1"/>
    <col min="5" max="5" width="15.125" style="0" customWidth="1"/>
    <col min="6" max="255" width="7.625" style="0" customWidth="1"/>
    <col min="256" max="256" width="7.625" style="0" bestFit="1" customWidth="1"/>
  </cols>
  <sheetData>
    <row r="1" spans="1:12" ht="6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0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ht="30" customHeight="1">
      <c r="A3" s="5">
        <v>1</v>
      </c>
      <c r="B3" s="6" t="s">
        <v>13</v>
      </c>
      <c r="C3" s="7" t="s">
        <v>14</v>
      </c>
      <c r="D3" s="6">
        <v>60170001</v>
      </c>
      <c r="E3" s="6" t="s">
        <v>15</v>
      </c>
      <c r="F3" s="8">
        <v>48</v>
      </c>
      <c r="G3" s="8">
        <v>48</v>
      </c>
      <c r="H3" s="9">
        <v>24</v>
      </c>
      <c r="I3" s="10">
        <v>85.2</v>
      </c>
      <c r="J3" s="10">
        <f aca="true" t="shared" si="0" ref="J3:J31">I3*0.5</f>
        <v>42.6</v>
      </c>
      <c r="K3" s="10">
        <f aca="true" t="shared" si="1" ref="K3:K31">H3+J3</f>
        <v>66.6</v>
      </c>
      <c r="L3" s="11">
        <v>1</v>
      </c>
    </row>
    <row r="4" spans="1:12" ht="30" customHeight="1">
      <c r="A4" s="6">
        <v>2</v>
      </c>
      <c r="B4" s="6" t="s">
        <v>16</v>
      </c>
      <c r="C4" s="7" t="s">
        <v>14</v>
      </c>
      <c r="D4" s="6" t="s">
        <v>17</v>
      </c>
      <c r="E4" s="6" t="s">
        <v>18</v>
      </c>
      <c r="F4" s="8">
        <v>44</v>
      </c>
      <c r="G4" s="8">
        <v>57</v>
      </c>
      <c r="H4" s="9">
        <v>25.9</v>
      </c>
      <c r="I4" s="10">
        <v>79.8</v>
      </c>
      <c r="J4" s="10">
        <f t="shared" si="0"/>
        <v>39.9</v>
      </c>
      <c r="K4" s="10">
        <f t="shared" si="1"/>
        <v>65.8</v>
      </c>
      <c r="L4" s="11">
        <v>2</v>
      </c>
    </row>
    <row r="5" spans="1:12" ht="30" customHeight="1">
      <c r="A5" s="5">
        <v>3</v>
      </c>
      <c r="B5" s="6" t="s">
        <v>19</v>
      </c>
      <c r="C5" s="7" t="s">
        <v>14</v>
      </c>
      <c r="D5" s="6" t="s">
        <v>17</v>
      </c>
      <c r="E5" s="6" t="s">
        <v>20</v>
      </c>
      <c r="F5" s="8">
        <v>41</v>
      </c>
      <c r="G5" s="8">
        <v>48</v>
      </c>
      <c r="H5" s="9">
        <v>22.6</v>
      </c>
      <c r="I5" s="10">
        <v>86.2</v>
      </c>
      <c r="J5" s="10">
        <f t="shared" si="0"/>
        <v>43.1</v>
      </c>
      <c r="K5" s="10">
        <f t="shared" si="1"/>
        <v>65.7</v>
      </c>
      <c r="L5" s="11">
        <v>3</v>
      </c>
    </row>
    <row r="6" spans="1:12" ht="30" customHeight="1">
      <c r="A6" s="6">
        <v>4</v>
      </c>
      <c r="B6" s="6" t="s">
        <v>21</v>
      </c>
      <c r="C6" s="7" t="s">
        <v>14</v>
      </c>
      <c r="D6" s="6" t="s">
        <v>17</v>
      </c>
      <c r="E6" s="6" t="s">
        <v>22</v>
      </c>
      <c r="F6" s="8">
        <v>51</v>
      </c>
      <c r="G6" s="8">
        <v>44</v>
      </c>
      <c r="H6" s="9">
        <v>23.4</v>
      </c>
      <c r="I6" s="10">
        <v>82.6</v>
      </c>
      <c r="J6" s="10">
        <f t="shared" si="0"/>
        <v>41.3</v>
      </c>
      <c r="K6" s="10">
        <f t="shared" si="1"/>
        <v>64.69999999999999</v>
      </c>
      <c r="L6" s="11">
        <v>4</v>
      </c>
    </row>
    <row r="7" spans="1:12" ht="30" customHeight="1">
      <c r="A7" s="5">
        <v>5</v>
      </c>
      <c r="B7" s="6" t="s">
        <v>23</v>
      </c>
      <c r="C7" s="7" t="s">
        <v>14</v>
      </c>
      <c r="D7" s="6" t="s">
        <v>17</v>
      </c>
      <c r="E7" s="6" t="s">
        <v>24</v>
      </c>
      <c r="F7" s="8">
        <v>47</v>
      </c>
      <c r="G7" s="8">
        <v>53</v>
      </c>
      <c r="H7" s="9">
        <v>25.299999999999997</v>
      </c>
      <c r="I7" s="10">
        <v>78.6</v>
      </c>
      <c r="J7" s="10">
        <f t="shared" si="0"/>
        <v>39.3</v>
      </c>
      <c r="K7" s="10">
        <f t="shared" si="1"/>
        <v>64.6</v>
      </c>
      <c r="L7" s="11">
        <v>5</v>
      </c>
    </row>
    <row r="8" spans="1:12" ht="30" customHeight="1">
      <c r="A8" s="6">
        <v>6</v>
      </c>
      <c r="B8" s="6" t="s">
        <v>25</v>
      </c>
      <c r="C8" s="7" t="s">
        <v>26</v>
      </c>
      <c r="D8" s="6">
        <v>60170002</v>
      </c>
      <c r="E8" s="6" t="s">
        <v>27</v>
      </c>
      <c r="F8" s="8">
        <v>58</v>
      </c>
      <c r="G8" s="8">
        <v>56</v>
      </c>
      <c r="H8" s="9">
        <v>28.4</v>
      </c>
      <c r="I8" s="10">
        <v>77</v>
      </c>
      <c r="J8" s="10">
        <f t="shared" si="0"/>
        <v>38.5</v>
      </c>
      <c r="K8" s="10">
        <f t="shared" si="1"/>
        <v>66.9</v>
      </c>
      <c r="L8" s="11">
        <v>1</v>
      </c>
    </row>
    <row r="9" spans="1:12" ht="30" customHeight="1">
      <c r="A9" s="5">
        <v>7</v>
      </c>
      <c r="B9" s="6" t="s">
        <v>28</v>
      </c>
      <c r="C9" s="7" t="s">
        <v>29</v>
      </c>
      <c r="D9" s="6" t="s">
        <v>30</v>
      </c>
      <c r="E9" s="6" t="s">
        <v>31</v>
      </c>
      <c r="F9" s="8">
        <v>61</v>
      </c>
      <c r="G9" s="8">
        <v>53</v>
      </c>
      <c r="H9" s="9">
        <v>28.1</v>
      </c>
      <c r="I9" s="10">
        <v>77.8</v>
      </c>
      <c r="J9" s="10">
        <f t="shared" si="0"/>
        <v>38.9</v>
      </c>
      <c r="K9" s="10">
        <f t="shared" si="1"/>
        <v>67</v>
      </c>
      <c r="L9" s="11">
        <v>1</v>
      </c>
    </row>
    <row r="10" spans="1:12" ht="30" customHeight="1">
      <c r="A10" s="6">
        <v>8</v>
      </c>
      <c r="B10" s="6" t="s">
        <v>32</v>
      </c>
      <c r="C10" s="7" t="s">
        <v>29</v>
      </c>
      <c r="D10" s="6" t="s">
        <v>30</v>
      </c>
      <c r="E10" s="6" t="s">
        <v>33</v>
      </c>
      <c r="F10" s="8">
        <v>51</v>
      </c>
      <c r="G10" s="8">
        <v>53</v>
      </c>
      <c r="H10" s="9">
        <v>26.1</v>
      </c>
      <c r="I10" s="10">
        <v>80.6</v>
      </c>
      <c r="J10" s="10">
        <f t="shared" si="0"/>
        <v>40.3</v>
      </c>
      <c r="K10" s="10">
        <f t="shared" si="1"/>
        <v>66.4</v>
      </c>
      <c r="L10" s="11">
        <v>2</v>
      </c>
    </row>
    <row r="11" spans="1:12" ht="30" customHeight="1">
      <c r="A11" s="5">
        <v>9</v>
      </c>
      <c r="B11" s="6" t="s">
        <v>34</v>
      </c>
      <c r="C11" s="7" t="s">
        <v>35</v>
      </c>
      <c r="D11" s="6" t="s">
        <v>36</v>
      </c>
      <c r="E11" s="6" t="s">
        <v>37</v>
      </c>
      <c r="F11" s="8">
        <v>54</v>
      </c>
      <c r="G11" s="8">
        <v>54</v>
      </c>
      <c r="H11" s="9">
        <v>27</v>
      </c>
      <c r="I11" s="10">
        <v>78</v>
      </c>
      <c r="J11" s="10">
        <f t="shared" si="0"/>
        <v>39</v>
      </c>
      <c r="K11" s="10">
        <f t="shared" si="1"/>
        <v>66</v>
      </c>
      <c r="L11" s="11">
        <v>1</v>
      </c>
    </row>
    <row r="12" spans="1:12" ht="30" customHeight="1">
      <c r="A12" s="6">
        <v>10</v>
      </c>
      <c r="B12" s="6" t="s">
        <v>38</v>
      </c>
      <c r="C12" s="7" t="s">
        <v>39</v>
      </c>
      <c r="D12" s="6" t="s">
        <v>40</v>
      </c>
      <c r="E12" s="6" t="s">
        <v>41</v>
      </c>
      <c r="F12" s="8">
        <v>56</v>
      </c>
      <c r="G12" s="8">
        <v>66</v>
      </c>
      <c r="H12" s="9">
        <v>31</v>
      </c>
      <c r="I12" s="10">
        <v>81.8</v>
      </c>
      <c r="J12" s="10">
        <f t="shared" si="0"/>
        <v>40.9</v>
      </c>
      <c r="K12" s="10">
        <f t="shared" si="1"/>
        <v>71.9</v>
      </c>
      <c r="L12" s="11">
        <v>1</v>
      </c>
    </row>
    <row r="13" spans="1:12" ht="30" customHeight="1">
      <c r="A13" s="5">
        <v>11</v>
      </c>
      <c r="B13" s="6" t="s">
        <v>42</v>
      </c>
      <c r="C13" s="7" t="s">
        <v>39</v>
      </c>
      <c r="D13" s="6" t="s">
        <v>40</v>
      </c>
      <c r="E13" s="6" t="s">
        <v>43</v>
      </c>
      <c r="F13" s="8">
        <v>52</v>
      </c>
      <c r="G13" s="8">
        <v>62</v>
      </c>
      <c r="H13" s="9">
        <v>29</v>
      </c>
      <c r="I13" s="10">
        <v>78.8</v>
      </c>
      <c r="J13" s="10">
        <f t="shared" si="0"/>
        <v>39.4</v>
      </c>
      <c r="K13" s="10">
        <f t="shared" si="1"/>
        <v>68.4</v>
      </c>
      <c r="L13" s="11">
        <v>2</v>
      </c>
    </row>
    <row r="14" spans="1:12" ht="30" customHeight="1">
      <c r="A14" s="6">
        <v>12</v>
      </c>
      <c r="B14" s="6" t="s">
        <v>44</v>
      </c>
      <c r="C14" s="7" t="s">
        <v>39</v>
      </c>
      <c r="D14" s="6" t="s">
        <v>40</v>
      </c>
      <c r="E14" s="6" t="s">
        <v>45</v>
      </c>
      <c r="F14" s="8">
        <v>57</v>
      </c>
      <c r="G14" s="8">
        <v>59</v>
      </c>
      <c r="H14" s="9">
        <v>29.1</v>
      </c>
      <c r="I14" s="10">
        <v>77.6</v>
      </c>
      <c r="J14" s="10">
        <f t="shared" si="0"/>
        <v>38.8</v>
      </c>
      <c r="K14" s="10">
        <f t="shared" si="1"/>
        <v>67.9</v>
      </c>
      <c r="L14" s="11">
        <v>3</v>
      </c>
    </row>
    <row r="15" spans="1:12" ht="30" customHeight="1">
      <c r="A15" s="5">
        <v>13</v>
      </c>
      <c r="B15" s="6" t="s">
        <v>46</v>
      </c>
      <c r="C15" s="7" t="s">
        <v>39</v>
      </c>
      <c r="D15" s="6" t="s">
        <v>40</v>
      </c>
      <c r="E15" s="6" t="s">
        <v>47</v>
      </c>
      <c r="F15" s="8">
        <v>62</v>
      </c>
      <c r="G15" s="8">
        <v>59</v>
      </c>
      <c r="H15" s="9">
        <v>30.1</v>
      </c>
      <c r="I15" s="10">
        <v>75.4</v>
      </c>
      <c r="J15" s="10">
        <f t="shared" si="0"/>
        <v>37.7</v>
      </c>
      <c r="K15" s="10">
        <f t="shared" si="1"/>
        <v>67.80000000000001</v>
      </c>
      <c r="L15" s="11">
        <v>4</v>
      </c>
    </row>
    <row r="16" spans="1:12" ht="30" customHeight="1">
      <c r="A16" s="6">
        <v>14</v>
      </c>
      <c r="B16" s="6" t="s">
        <v>48</v>
      </c>
      <c r="C16" s="7" t="s">
        <v>39</v>
      </c>
      <c r="D16" s="6" t="s">
        <v>40</v>
      </c>
      <c r="E16" s="6" t="s">
        <v>49</v>
      </c>
      <c r="F16" s="8">
        <v>53</v>
      </c>
      <c r="G16" s="8">
        <v>53</v>
      </c>
      <c r="H16" s="9">
        <v>26.5</v>
      </c>
      <c r="I16" s="10">
        <v>80</v>
      </c>
      <c r="J16" s="10">
        <f t="shared" si="0"/>
        <v>40</v>
      </c>
      <c r="K16" s="10">
        <f t="shared" si="1"/>
        <v>66.5</v>
      </c>
      <c r="L16" s="11">
        <v>5</v>
      </c>
    </row>
    <row r="17" spans="1:12" ht="30" customHeight="1">
      <c r="A17" s="5">
        <v>15</v>
      </c>
      <c r="B17" s="6" t="s">
        <v>50</v>
      </c>
      <c r="C17" s="7" t="s">
        <v>51</v>
      </c>
      <c r="D17" s="6">
        <v>60170006</v>
      </c>
      <c r="E17" s="6" t="s">
        <v>52</v>
      </c>
      <c r="F17" s="8">
        <v>44</v>
      </c>
      <c r="G17" s="8">
        <v>56</v>
      </c>
      <c r="H17" s="9">
        <v>25.6</v>
      </c>
      <c r="I17" s="10">
        <v>76.6</v>
      </c>
      <c r="J17" s="10">
        <f t="shared" si="0"/>
        <v>38.3</v>
      </c>
      <c r="K17" s="10">
        <f t="shared" si="1"/>
        <v>63.9</v>
      </c>
      <c r="L17" s="11">
        <v>1</v>
      </c>
    </row>
    <row r="18" spans="1:12" ht="30" customHeight="1">
      <c r="A18" s="6">
        <v>16</v>
      </c>
      <c r="B18" s="6" t="s">
        <v>53</v>
      </c>
      <c r="C18" s="7" t="s">
        <v>54</v>
      </c>
      <c r="D18" s="6" t="s">
        <v>55</v>
      </c>
      <c r="E18" s="6" t="s">
        <v>56</v>
      </c>
      <c r="F18" s="8">
        <v>60</v>
      </c>
      <c r="G18" s="8">
        <v>56</v>
      </c>
      <c r="H18" s="9">
        <v>28.8</v>
      </c>
      <c r="I18" s="10">
        <v>83.4</v>
      </c>
      <c r="J18" s="10">
        <f t="shared" si="0"/>
        <v>41.7</v>
      </c>
      <c r="K18" s="10">
        <f t="shared" si="1"/>
        <v>70.5</v>
      </c>
      <c r="L18" s="11">
        <v>1</v>
      </c>
    </row>
    <row r="19" spans="1:12" ht="30" customHeight="1">
      <c r="A19" s="5">
        <v>17</v>
      </c>
      <c r="B19" s="6" t="s">
        <v>57</v>
      </c>
      <c r="C19" s="7" t="s">
        <v>54</v>
      </c>
      <c r="D19" s="6" t="s">
        <v>55</v>
      </c>
      <c r="E19" s="6" t="s">
        <v>58</v>
      </c>
      <c r="F19" s="8">
        <v>53</v>
      </c>
      <c r="G19" s="8">
        <v>65</v>
      </c>
      <c r="H19" s="9">
        <v>30.1</v>
      </c>
      <c r="I19" s="10">
        <v>76</v>
      </c>
      <c r="J19" s="10">
        <f t="shared" si="0"/>
        <v>38</v>
      </c>
      <c r="K19" s="10">
        <f t="shared" si="1"/>
        <v>68.1</v>
      </c>
      <c r="L19" s="11">
        <v>2</v>
      </c>
    </row>
    <row r="20" spans="1:12" ht="30" customHeight="1">
      <c r="A20" s="6">
        <v>18</v>
      </c>
      <c r="B20" s="6" t="s">
        <v>59</v>
      </c>
      <c r="C20" s="7" t="s">
        <v>54</v>
      </c>
      <c r="D20" s="6" t="s">
        <v>55</v>
      </c>
      <c r="E20" s="6" t="s">
        <v>60</v>
      </c>
      <c r="F20" s="8">
        <v>51</v>
      </c>
      <c r="G20" s="8">
        <v>58</v>
      </c>
      <c r="H20" s="9">
        <v>27.6</v>
      </c>
      <c r="I20" s="10">
        <v>80.4</v>
      </c>
      <c r="J20" s="10">
        <f t="shared" si="0"/>
        <v>40.2</v>
      </c>
      <c r="K20" s="10">
        <f t="shared" si="1"/>
        <v>67.80000000000001</v>
      </c>
      <c r="L20" s="11">
        <v>3</v>
      </c>
    </row>
    <row r="21" spans="1:12" ht="30" customHeight="1">
      <c r="A21" s="5">
        <v>19</v>
      </c>
      <c r="B21" s="6" t="s">
        <v>61</v>
      </c>
      <c r="C21" s="7" t="s">
        <v>54</v>
      </c>
      <c r="D21" s="6" t="s">
        <v>55</v>
      </c>
      <c r="E21" s="6" t="s">
        <v>62</v>
      </c>
      <c r="F21" s="8">
        <v>45</v>
      </c>
      <c r="G21" s="8">
        <v>63</v>
      </c>
      <c r="H21" s="9">
        <v>27.9</v>
      </c>
      <c r="I21" s="10">
        <v>79.2</v>
      </c>
      <c r="J21" s="10">
        <f t="shared" si="0"/>
        <v>39.6</v>
      </c>
      <c r="K21" s="10">
        <f t="shared" si="1"/>
        <v>67.5</v>
      </c>
      <c r="L21" s="11">
        <v>4</v>
      </c>
    </row>
    <row r="22" spans="1:12" ht="30" customHeight="1">
      <c r="A22" s="6">
        <v>20</v>
      </c>
      <c r="B22" s="6" t="s">
        <v>63</v>
      </c>
      <c r="C22" s="7" t="s">
        <v>64</v>
      </c>
      <c r="D22" s="6" t="s">
        <v>65</v>
      </c>
      <c r="E22" s="6" t="s">
        <v>66</v>
      </c>
      <c r="F22" s="8">
        <v>53</v>
      </c>
      <c r="G22" s="8">
        <v>61</v>
      </c>
      <c r="H22" s="9">
        <v>28.9</v>
      </c>
      <c r="I22" s="10">
        <v>79.6</v>
      </c>
      <c r="J22" s="10">
        <f t="shared" si="0"/>
        <v>39.8</v>
      </c>
      <c r="K22" s="10">
        <f t="shared" si="1"/>
        <v>68.69999999999999</v>
      </c>
      <c r="L22" s="11">
        <v>1</v>
      </c>
    </row>
    <row r="23" spans="1:12" ht="30" customHeight="1">
      <c r="A23" s="5">
        <v>21</v>
      </c>
      <c r="B23" s="6" t="s">
        <v>67</v>
      </c>
      <c r="C23" s="7" t="s">
        <v>68</v>
      </c>
      <c r="D23" s="6" t="s">
        <v>69</v>
      </c>
      <c r="E23" s="6" t="s">
        <v>70</v>
      </c>
      <c r="F23" s="8">
        <v>62</v>
      </c>
      <c r="G23" s="8">
        <v>57</v>
      </c>
      <c r="H23" s="9">
        <v>29.5</v>
      </c>
      <c r="I23" s="10">
        <v>84.4</v>
      </c>
      <c r="J23" s="10">
        <f t="shared" si="0"/>
        <v>42.2</v>
      </c>
      <c r="K23" s="10">
        <f t="shared" si="1"/>
        <v>71.7</v>
      </c>
      <c r="L23" s="11">
        <v>1</v>
      </c>
    </row>
    <row r="24" spans="1:12" ht="30" customHeight="1">
      <c r="A24" s="6">
        <v>22</v>
      </c>
      <c r="B24" s="6" t="s">
        <v>71</v>
      </c>
      <c r="C24" s="7" t="s">
        <v>72</v>
      </c>
      <c r="D24" s="6" t="s">
        <v>73</v>
      </c>
      <c r="E24" s="6" t="s">
        <v>74</v>
      </c>
      <c r="F24" s="8">
        <v>58</v>
      </c>
      <c r="G24" s="8">
        <v>60</v>
      </c>
      <c r="H24" s="9">
        <v>29.6</v>
      </c>
      <c r="I24" s="10">
        <v>79.8</v>
      </c>
      <c r="J24" s="10">
        <f t="shared" si="0"/>
        <v>39.9</v>
      </c>
      <c r="K24" s="10">
        <f t="shared" si="1"/>
        <v>69.5</v>
      </c>
      <c r="L24" s="11">
        <v>1</v>
      </c>
    </row>
    <row r="25" spans="1:12" ht="30" customHeight="1">
      <c r="A25" s="5">
        <v>23</v>
      </c>
      <c r="B25" s="6" t="s">
        <v>75</v>
      </c>
      <c r="C25" s="7" t="s">
        <v>72</v>
      </c>
      <c r="D25" s="6" t="s">
        <v>73</v>
      </c>
      <c r="E25" s="6" t="s">
        <v>76</v>
      </c>
      <c r="F25" s="8">
        <v>56</v>
      </c>
      <c r="G25" s="8">
        <v>55</v>
      </c>
      <c r="H25" s="9">
        <v>27.700000000000003</v>
      </c>
      <c r="I25" s="10">
        <v>79.2</v>
      </c>
      <c r="J25" s="10">
        <f t="shared" si="0"/>
        <v>39.6</v>
      </c>
      <c r="K25" s="10">
        <f t="shared" si="1"/>
        <v>67.30000000000001</v>
      </c>
      <c r="L25" s="11">
        <v>2</v>
      </c>
    </row>
    <row r="26" spans="1:12" ht="30" customHeight="1">
      <c r="A26" s="6">
        <v>24</v>
      </c>
      <c r="B26" s="6" t="s">
        <v>77</v>
      </c>
      <c r="C26" s="7" t="s">
        <v>78</v>
      </c>
      <c r="D26" s="6" t="s">
        <v>79</v>
      </c>
      <c r="E26" s="6" t="s">
        <v>80</v>
      </c>
      <c r="F26" s="8">
        <v>61</v>
      </c>
      <c r="G26" s="8">
        <v>63</v>
      </c>
      <c r="H26" s="9">
        <v>31.1</v>
      </c>
      <c r="I26" s="10">
        <v>78.6</v>
      </c>
      <c r="J26" s="10">
        <f t="shared" si="0"/>
        <v>39.3</v>
      </c>
      <c r="K26" s="10">
        <f t="shared" si="1"/>
        <v>70.4</v>
      </c>
      <c r="L26" s="11">
        <v>1</v>
      </c>
    </row>
    <row r="27" spans="1:12" ht="30" customHeight="1">
      <c r="A27" s="5">
        <v>25</v>
      </c>
      <c r="B27" s="6" t="s">
        <v>81</v>
      </c>
      <c r="C27" s="7" t="s">
        <v>82</v>
      </c>
      <c r="D27" s="6" t="s">
        <v>83</v>
      </c>
      <c r="E27" s="6" t="s">
        <v>84</v>
      </c>
      <c r="F27" s="8">
        <v>53</v>
      </c>
      <c r="G27" s="8">
        <v>56</v>
      </c>
      <c r="H27" s="9">
        <v>27.4</v>
      </c>
      <c r="I27" s="10">
        <v>77.4</v>
      </c>
      <c r="J27" s="10">
        <f t="shared" si="0"/>
        <v>38.7</v>
      </c>
      <c r="K27" s="10">
        <f t="shared" si="1"/>
        <v>66.1</v>
      </c>
      <c r="L27" s="11">
        <v>1</v>
      </c>
    </row>
    <row r="28" spans="1:12" ht="30" customHeight="1">
      <c r="A28" s="6">
        <v>26</v>
      </c>
      <c r="B28" s="6" t="s">
        <v>85</v>
      </c>
      <c r="C28" s="7" t="s">
        <v>86</v>
      </c>
      <c r="D28" s="6" t="s">
        <v>87</v>
      </c>
      <c r="E28" s="6" t="s">
        <v>88</v>
      </c>
      <c r="F28" s="8">
        <v>58</v>
      </c>
      <c r="G28" s="8">
        <v>62</v>
      </c>
      <c r="H28" s="9">
        <v>30.2</v>
      </c>
      <c r="I28" s="10">
        <v>75.2</v>
      </c>
      <c r="J28" s="10">
        <f t="shared" si="0"/>
        <v>37.6</v>
      </c>
      <c r="K28" s="10">
        <f t="shared" si="1"/>
        <v>67.8</v>
      </c>
      <c r="L28" s="11">
        <v>1</v>
      </c>
    </row>
    <row r="29" spans="1:12" ht="30" customHeight="1">
      <c r="A29" s="5">
        <v>27</v>
      </c>
      <c r="B29" s="6" t="s">
        <v>89</v>
      </c>
      <c r="C29" s="7" t="s">
        <v>86</v>
      </c>
      <c r="D29" s="6" t="s">
        <v>87</v>
      </c>
      <c r="E29" s="6" t="s">
        <v>90</v>
      </c>
      <c r="F29" s="8">
        <v>61</v>
      </c>
      <c r="G29" s="8">
        <v>63</v>
      </c>
      <c r="H29" s="9">
        <v>31.1</v>
      </c>
      <c r="I29" s="10">
        <v>72</v>
      </c>
      <c r="J29" s="10">
        <f t="shared" si="0"/>
        <v>36</v>
      </c>
      <c r="K29" s="10">
        <f t="shared" si="1"/>
        <v>67.1</v>
      </c>
      <c r="L29" s="11">
        <v>2</v>
      </c>
    </row>
    <row r="30" spans="1:12" ht="30" customHeight="1">
      <c r="A30" s="6">
        <v>28</v>
      </c>
      <c r="B30" s="6" t="s">
        <v>91</v>
      </c>
      <c r="C30" s="7" t="s">
        <v>92</v>
      </c>
      <c r="D30" s="6" t="s">
        <v>93</v>
      </c>
      <c r="E30" s="6" t="s">
        <v>94</v>
      </c>
      <c r="F30" s="8">
        <v>61</v>
      </c>
      <c r="G30" s="8">
        <v>59</v>
      </c>
      <c r="H30" s="9">
        <v>29.9</v>
      </c>
      <c r="I30" s="10">
        <v>77</v>
      </c>
      <c r="J30" s="10">
        <f t="shared" si="0"/>
        <v>38.5</v>
      </c>
      <c r="K30" s="10">
        <f t="shared" si="1"/>
        <v>68.4</v>
      </c>
      <c r="L30" s="11">
        <v>1</v>
      </c>
    </row>
    <row r="31" spans="1:12" ht="30" customHeight="1">
      <c r="A31" s="5">
        <v>29</v>
      </c>
      <c r="B31" s="6" t="s">
        <v>95</v>
      </c>
      <c r="C31" s="7" t="s">
        <v>92</v>
      </c>
      <c r="D31" s="6" t="s">
        <v>93</v>
      </c>
      <c r="E31" s="6" t="s">
        <v>96</v>
      </c>
      <c r="F31" s="8">
        <v>58</v>
      </c>
      <c r="G31" s="8">
        <v>54</v>
      </c>
      <c r="H31" s="9">
        <v>27.8</v>
      </c>
      <c r="I31" s="10">
        <v>75.8</v>
      </c>
      <c r="J31" s="10">
        <f t="shared" si="0"/>
        <v>37.9</v>
      </c>
      <c r="K31" s="10">
        <f t="shared" si="1"/>
        <v>65.7</v>
      </c>
      <c r="L31" s="11">
        <v>2</v>
      </c>
    </row>
  </sheetData>
  <sheetProtection/>
  <autoFilter ref="A2:L31"/>
  <mergeCells count="1">
    <mergeCell ref="A1:L1"/>
  </mergeCells>
  <printOptions/>
  <pageMargins left="0.59" right="0.59" top="0.2" bottom="0" header="0.5" footer="0.5"/>
  <pageSetup cellComments="asDisplayed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2018-06-17T16:07:30Z</dcterms:created>
  <dcterms:modified xsi:type="dcterms:W3CDTF">2018-07-24T03:02:51Z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