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3730" windowHeight="13635"/>
  </bookViews>
  <sheets>
    <sheet name="Sheet1" sheetId="1" r:id="rId1"/>
  </sheets>
  <definedNames>
    <definedName name="_xlnm._FilterDatabase" localSheetId="0" hidden="1">Sheet1!$A$3:$P$14</definedName>
  </definedNames>
  <calcPr calcId="144525"/>
</workbook>
</file>

<file path=xl/calcChain.xml><?xml version="1.0" encoding="utf-8"?>
<calcChain xmlns="http://schemas.openxmlformats.org/spreadsheetml/2006/main">
  <c r="I16" i="1"/>
  <c r="H16"/>
  <c r="I14"/>
  <c r="H14"/>
  <c r="I12"/>
  <c r="I11"/>
  <c r="I10"/>
  <c r="I9"/>
  <c r="I8"/>
  <c r="I7"/>
  <c r="I6"/>
  <c r="I5"/>
  <c r="I4"/>
</calcChain>
</file>

<file path=xl/sharedStrings.xml><?xml version="1.0" encoding="utf-8"?>
<sst xmlns="http://schemas.openxmlformats.org/spreadsheetml/2006/main" count="86" uniqueCount="51">
  <si>
    <t>2018年青白江区公开招募高校毕业生服务基层项目志愿者递补进入原件校验人员名单</t>
  </si>
  <si>
    <t xml:space="preserve"> </t>
  </si>
  <si>
    <t>姓名</t>
  </si>
  <si>
    <t>准考证号</t>
  </si>
  <si>
    <t>报考岗位/报考职位</t>
  </si>
  <si>
    <t>职业能力倾向测验</t>
  </si>
  <si>
    <t>公共基础知识</t>
  </si>
  <si>
    <t>医学基础知识</t>
  </si>
  <si>
    <t>教育公共基础</t>
  </si>
  <si>
    <t>笔试成绩</t>
  </si>
  <si>
    <t>折合分</t>
  </si>
  <si>
    <t>分类合计</t>
  </si>
  <si>
    <t>总序号</t>
  </si>
  <si>
    <t>排序</t>
  </si>
  <si>
    <t>排名</t>
  </si>
  <si>
    <t>最终排方式</t>
  </si>
  <si>
    <t>是否进入原件校验</t>
  </si>
  <si>
    <t>魏山林</t>
  </si>
  <si>
    <t>39827927830</t>
  </si>
  <si>
    <t>01005村（社区）综合管理</t>
  </si>
  <si>
    <t>55</t>
  </si>
  <si>
    <t>是</t>
  </si>
  <si>
    <t>赵侠</t>
  </si>
  <si>
    <t>39827920705</t>
  </si>
  <si>
    <t>56</t>
  </si>
  <si>
    <t>王娟</t>
  </si>
  <si>
    <t>39827928108</t>
  </si>
  <si>
    <t>57</t>
  </si>
  <si>
    <t>朱林怡</t>
  </si>
  <si>
    <t>39827922310</t>
  </si>
  <si>
    <t>58</t>
  </si>
  <si>
    <t>刘小华</t>
  </si>
  <si>
    <t>39827926229</t>
  </si>
  <si>
    <t>黄婷</t>
  </si>
  <si>
    <t>39827927617</t>
  </si>
  <si>
    <t>罗岑莹</t>
  </si>
  <si>
    <t>39827925309</t>
  </si>
  <si>
    <t>何永霞</t>
  </si>
  <si>
    <t>39827926810</t>
  </si>
  <si>
    <t>王苗</t>
  </si>
  <si>
    <t>39827928420</t>
  </si>
  <si>
    <t>肖鹏</t>
  </si>
  <si>
    <t>39827314101</t>
  </si>
  <si>
    <t>02010小学体育</t>
  </si>
  <si>
    <t>211</t>
  </si>
  <si>
    <t>7</t>
  </si>
  <si>
    <t>赵璐莎</t>
  </si>
  <si>
    <t>39827313223</t>
  </si>
  <si>
    <t>02012初中音乐</t>
  </si>
  <si>
    <t>225</t>
  </si>
  <si>
    <t>21</t>
  </si>
</sst>
</file>

<file path=xl/styles.xml><?xml version="1.0" encoding="utf-8"?>
<styleSheet xmlns="http://schemas.openxmlformats.org/spreadsheetml/2006/main">
  <fonts count="10">
    <font>
      <sz val="11"/>
      <color theme="1"/>
      <name val="宋体"/>
      <charset val="134"/>
      <scheme val="minor"/>
    </font>
    <font>
      <sz val="10"/>
      <name val="宋体"/>
      <charset val="134"/>
    </font>
    <font>
      <sz val="10"/>
      <name val="Arial"/>
    </font>
    <font>
      <sz val="12"/>
      <name val="宋体"/>
      <charset val="134"/>
    </font>
    <font>
      <b/>
      <sz val="14"/>
      <name val="宋体"/>
      <charset val="134"/>
    </font>
    <font>
      <sz val="9"/>
      <name val="宋体"/>
      <charset val="134"/>
    </font>
    <font>
      <sz val="10"/>
      <name val="方正黑体简体"/>
      <charset val="134"/>
    </font>
    <font>
      <sz val="9"/>
      <color indexed="56"/>
      <name val="宋体"/>
      <charset val="134"/>
    </font>
    <font>
      <sz val="9"/>
      <name val="Arial"/>
    </font>
    <font>
      <sz val="9"/>
      <name val="宋体"/>
      <charset val="134"/>
      <scheme val="minor"/>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8">
    <xf numFmtId="0" fontId="0" fillId="0" borderId="0" xfId="0">
      <alignment vertical="center"/>
    </xf>
    <xf numFmtId="0" fontId="1" fillId="0" borderId="0" xfId="0" applyNumberFormat="1" applyFont="1" applyFill="1" applyBorder="1" applyAlignment="1" applyProtection="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xf>
    <xf numFmtId="49" fontId="6" fillId="0" borderId="4" xfId="0"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1" fillId="0" borderId="4" xfId="0" applyNumberFormat="1" applyFont="1" applyFill="1" applyBorder="1" applyAlignment="1" applyProtection="1">
      <alignment horizontal="center" vertical="center"/>
    </xf>
    <xf numFmtId="0" fontId="7" fillId="0" borderId="4" xfId="0" applyFont="1" applyFill="1" applyBorder="1" applyAlignment="1">
      <alignment horizontal="center" vertical="center" wrapText="1"/>
    </xf>
    <xf numFmtId="0" fontId="1" fillId="0" borderId="2" xfId="0" applyNumberFormat="1" applyFont="1" applyFill="1" applyBorder="1" applyAlignment="1" applyProtection="1">
      <alignment horizontal="center" vertical="center"/>
    </xf>
    <xf numFmtId="0" fontId="8" fillId="0" borderId="4" xfId="0" applyFont="1" applyFill="1" applyBorder="1" applyAlignment="1">
      <alignment horizontal="center" vertical="center"/>
    </xf>
    <xf numFmtId="0" fontId="5" fillId="0" borderId="4" xfId="0" applyFont="1" applyFill="1" applyBorder="1" applyAlignment="1">
      <alignment horizontal="center" vertical="center"/>
    </xf>
    <xf numFmtId="0" fontId="3" fillId="0" borderId="4" xfId="0" applyFont="1" applyFill="1" applyBorder="1" applyAlignment="1">
      <alignment vertical="center"/>
    </xf>
    <xf numFmtId="0" fontId="4" fillId="0" borderId="0" xfId="0" applyNumberFormat="1" applyFont="1" applyFill="1" applyAlignment="1" applyProtection="1">
      <alignment horizontal="center" vertical="center"/>
    </xf>
    <xf numFmtId="0" fontId="1" fillId="0" borderId="1" xfId="0" applyFont="1" applyFill="1" applyBorder="1" applyAlignment="1">
      <alignment horizontal="left" vertical="center"/>
    </xf>
    <xf numFmtId="0" fontId="5" fillId="0" borderId="0" xfId="0" applyFont="1" applyFill="1" applyBorder="1" applyAlignment="1">
      <alignment horizontal="right" vertical="center"/>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P16"/>
  <sheetViews>
    <sheetView tabSelected="1" workbookViewId="0">
      <selection activeCell="F20" sqref="F20"/>
    </sheetView>
  </sheetViews>
  <sheetFormatPr defaultColWidth="8" defaultRowHeight="12" customHeight="1"/>
  <cols>
    <col min="1" max="1" width="7" style="1" customWidth="1"/>
    <col min="2" max="2" width="11.25" style="1" customWidth="1"/>
    <col min="3" max="3" width="21.125" style="1" customWidth="1"/>
    <col min="4" max="9" width="8" style="1"/>
    <col min="10" max="15" width="8" style="1" hidden="1" customWidth="1"/>
    <col min="16" max="16384" width="8" style="1"/>
  </cols>
  <sheetData>
    <row r="1" spans="1:16" ht="34.9" customHeight="1">
      <c r="A1" s="15" t="s">
        <v>0</v>
      </c>
      <c r="B1" s="15"/>
      <c r="C1" s="15"/>
      <c r="D1" s="15"/>
      <c r="E1" s="15"/>
      <c r="F1" s="15"/>
      <c r="G1" s="15"/>
      <c r="H1" s="15"/>
      <c r="I1" s="15"/>
      <c r="J1" s="15"/>
      <c r="K1" s="15"/>
      <c r="L1" s="15"/>
      <c r="M1" s="15"/>
      <c r="N1" s="15"/>
      <c r="O1" s="15"/>
      <c r="P1" s="15"/>
    </row>
    <row r="2" spans="1:16" ht="25.15" customHeight="1">
      <c r="A2" s="16"/>
      <c r="B2" s="16"/>
      <c r="C2" s="16"/>
      <c r="D2" s="16"/>
      <c r="E2" s="16"/>
      <c r="F2" s="16"/>
      <c r="G2" s="17" t="s">
        <v>1</v>
      </c>
      <c r="H2" s="17"/>
      <c r="I2" s="17"/>
    </row>
    <row r="3" spans="1:16" s="2" customFormat="1" ht="35.25" customHeight="1">
      <c r="A3" s="4" t="s">
        <v>2</v>
      </c>
      <c r="B3" s="5" t="s">
        <v>3</v>
      </c>
      <c r="C3" s="6" t="s">
        <v>4</v>
      </c>
      <c r="D3" s="7" t="s">
        <v>5</v>
      </c>
      <c r="E3" s="8" t="s">
        <v>6</v>
      </c>
      <c r="F3" s="8" t="s">
        <v>7</v>
      </c>
      <c r="G3" s="8" t="s">
        <v>8</v>
      </c>
      <c r="H3" s="8" t="s">
        <v>9</v>
      </c>
      <c r="I3" s="8" t="s">
        <v>10</v>
      </c>
      <c r="J3" s="8"/>
      <c r="K3" s="8" t="s">
        <v>11</v>
      </c>
      <c r="L3" s="8" t="s">
        <v>12</v>
      </c>
      <c r="M3" s="8" t="s">
        <v>13</v>
      </c>
      <c r="N3" s="2" t="s">
        <v>14</v>
      </c>
      <c r="O3" s="2" t="s">
        <v>15</v>
      </c>
      <c r="P3" s="8" t="s">
        <v>16</v>
      </c>
    </row>
    <row r="4" spans="1:16" s="3" customFormat="1" ht="22.5" customHeight="1">
      <c r="A4" s="9" t="s">
        <v>17</v>
      </c>
      <c r="B4" s="9" t="s">
        <v>18</v>
      </c>
      <c r="C4" s="9" t="s">
        <v>19</v>
      </c>
      <c r="D4" s="9">
        <v>60.8</v>
      </c>
      <c r="E4" s="9">
        <v>42.3</v>
      </c>
      <c r="F4" s="9"/>
      <c r="G4" s="9"/>
      <c r="H4" s="10">
        <v>103.1</v>
      </c>
      <c r="I4" s="10">
        <f>1/2*H4</f>
        <v>51.55</v>
      </c>
      <c r="J4" s="12"/>
      <c r="K4" s="13"/>
      <c r="L4" s="13" t="s">
        <v>20</v>
      </c>
      <c r="M4" s="14" t="s">
        <v>20</v>
      </c>
      <c r="N4" s="3" t="s">
        <v>20</v>
      </c>
      <c r="O4" s="3" t="s">
        <v>14</v>
      </c>
      <c r="P4" s="9" t="s">
        <v>21</v>
      </c>
    </row>
    <row r="5" spans="1:16" s="3" customFormat="1" ht="22.5" customHeight="1">
      <c r="A5" s="9" t="s">
        <v>22</v>
      </c>
      <c r="B5" s="9" t="s">
        <v>23</v>
      </c>
      <c r="C5" s="9" t="s">
        <v>19</v>
      </c>
      <c r="D5" s="9">
        <v>58</v>
      </c>
      <c r="E5" s="9">
        <v>43.2</v>
      </c>
      <c r="F5" s="9"/>
      <c r="G5" s="9"/>
      <c r="H5" s="10">
        <v>101.2</v>
      </c>
      <c r="I5" s="10">
        <f t="shared" ref="I5:I12" si="0">1/2*H5</f>
        <v>50.6</v>
      </c>
      <c r="J5" s="12"/>
      <c r="K5" s="13"/>
      <c r="L5" s="13" t="s">
        <v>24</v>
      </c>
      <c r="M5" s="14" t="s">
        <v>24</v>
      </c>
      <c r="N5" s="3" t="s">
        <v>24</v>
      </c>
      <c r="O5" s="3" t="s">
        <v>14</v>
      </c>
      <c r="P5" s="9" t="s">
        <v>21</v>
      </c>
    </row>
    <row r="6" spans="1:16" s="3" customFormat="1" ht="22.5" customHeight="1">
      <c r="A6" s="9" t="s">
        <v>25</v>
      </c>
      <c r="B6" s="9" t="s">
        <v>26</v>
      </c>
      <c r="C6" s="9" t="s">
        <v>19</v>
      </c>
      <c r="D6" s="9">
        <v>61.2</v>
      </c>
      <c r="E6" s="9">
        <v>39.5</v>
      </c>
      <c r="F6" s="9"/>
      <c r="G6" s="9"/>
      <c r="H6" s="10">
        <v>100.7</v>
      </c>
      <c r="I6" s="10">
        <f t="shared" si="0"/>
        <v>50.35</v>
      </c>
      <c r="J6" s="12"/>
      <c r="K6" s="13"/>
      <c r="L6" s="13" t="s">
        <v>27</v>
      </c>
      <c r="M6" s="14" t="s">
        <v>27</v>
      </c>
      <c r="N6" s="3" t="s">
        <v>27</v>
      </c>
      <c r="O6" s="3" t="s">
        <v>14</v>
      </c>
      <c r="P6" s="9" t="s">
        <v>21</v>
      </c>
    </row>
    <row r="7" spans="1:16" s="3" customFormat="1" ht="22.5" customHeight="1">
      <c r="A7" s="9" t="s">
        <v>28</v>
      </c>
      <c r="B7" s="9" t="s">
        <v>29</v>
      </c>
      <c r="C7" s="9" t="s">
        <v>19</v>
      </c>
      <c r="D7" s="9">
        <v>52.4</v>
      </c>
      <c r="E7" s="9">
        <v>47.8</v>
      </c>
      <c r="F7" s="9"/>
      <c r="G7" s="9"/>
      <c r="H7" s="10">
        <v>100.2</v>
      </c>
      <c r="I7" s="10">
        <f t="shared" si="0"/>
        <v>50.1</v>
      </c>
      <c r="J7" s="12"/>
      <c r="K7" s="13"/>
      <c r="L7" s="13" t="s">
        <v>30</v>
      </c>
      <c r="M7" s="14" t="s">
        <v>30</v>
      </c>
      <c r="N7" s="3" t="s">
        <v>27</v>
      </c>
      <c r="O7" s="3" t="s">
        <v>14</v>
      </c>
      <c r="P7" s="9" t="s">
        <v>21</v>
      </c>
    </row>
    <row r="8" spans="1:16" s="3" customFormat="1" ht="22.5" customHeight="1">
      <c r="A8" s="9" t="s">
        <v>31</v>
      </c>
      <c r="B8" s="9" t="s">
        <v>32</v>
      </c>
      <c r="C8" s="9" t="s">
        <v>19</v>
      </c>
      <c r="D8" s="9">
        <v>56.7</v>
      </c>
      <c r="E8" s="9">
        <v>43.2</v>
      </c>
      <c r="F8" s="9"/>
      <c r="G8" s="9"/>
      <c r="H8" s="10">
        <v>99.9</v>
      </c>
      <c r="I8" s="10">
        <f t="shared" si="0"/>
        <v>49.95</v>
      </c>
      <c r="J8" s="12"/>
      <c r="K8" s="13"/>
      <c r="L8" s="13"/>
      <c r="M8" s="14"/>
      <c r="P8" s="9" t="s">
        <v>21</v>
      </c>
    </row>
    <row r="9" spans="1:16" s="3" customFormat="1" ht="22.5" customHeight="1">
      <c r="A9" s="9" t="s">
        <v>33</v>
      </c>
      <c r="B9" s="9" t="s">
        <v>34</v>
      </c>
      <c r="C9" s="9" t="s">
        <v>19</v>
      </c>
      <c r="D9" s="9">
        <v>58.8</v>
      </c>
      <c r="E9" s="9">
        <v>40.6</v>
      </c>
      <c r="F9" s="9"/>
      <c r="G9" s="9"/>
      <c r="H9" s="10">
        <v>99.4</v>
      </c>
      <c r="I9" s="10">
        <f t="shared" si="0"/>
        <v>49.7</v>
      </c>
      <c r="J9" s="12"/>
      <c r="K9" s="13"/>
      <c r="L9" s="13"/>
      <c r="M9" s="14"/>
      <c r="P9" s="9" t="s">
        <v>21</v>
      </c>
    </row>
    <row r="10" spans="1:16" s="3" customFormat="1" ht="22.5" customHeight="1">
      <c r="A10" s="9" t="s">
        <v>35</v>
      </c>
      <c r="B10" s="9" t="s">
        <v>36</v>
      </c>
      <c r="C10" s="9" t="s">
        <v>19</v>
      </c>
      <c r="D10" s="9">
        <v>54.7</v>
      </c>
      <c r="E10" s="9">
        <v>43.1</v>
      </c>
      <c r="F10" s="9"/>
      <c r="G10" s="9"/>
      <c r="H10" s="10">
        <v>97.8</v>
      </c>
      <c r="I10" s="10">
        <f t="shared" si="0"/>
        <v>48.9</v>
      </c>
      <c r="J10" s="12"/>
      <c r="K10" s="13"/>
      <c r="L10" s="13"/>
      <c r="M10" s="14"/>
      <c r="P10" s="9" t="s">
        <v>21</v>
      </c>
    </row>
    <row r="11" spans="1:16" s="3" customFormat="1" ht="22.5" customHeight="1">
      <c r="A11" s="9" t="s">
        <v>37</v>
      </c>
      <c r="B11" s="9" t="s">
        <v>38</v>
      </c>
      <c r="C11" s="9" t="s">
        <v>19</v>
      </c>
      <c r="D11" s="9">
        <v>48.5</v>
      </c>
      <c r="E11" s="9">
        <v>48.6</v>
      </c>
      <c r="F11" s="9"/>
      <c r="G11" s="9"/>
      <c r="H11" s="10">
        <v>97.1</v>
      </c>
      <c r="I11" s="10">
        <f t="shared" si="0"/>
        <v>48.55</v>
      </c>
      <c r="J11" s="12"/>
      <c r="K11" s="13"/>
      <c r="L11" s="13"/>
      <c r="M11" s="14"/>
      <c r="P11" s="9" t="s">
        <v>21</v>
      </c>
    </row>
    <row r="12" spans="1:16" s="3" customFormat="1" ht="22.5" customHeight="1">
      <c r="A12" s="9" t="s">
        <v>39</v>
      </c>
      <c r="B12" s="9" t="s">
        <v>40</v>
      </c>
      <c r="C12" s="9" t="s">
        <v>19</v>
      </c>
      <c r="D12" s="9">
        <v>58.8</v>
      </c>
      <c r="E12" s="9">
        <v>37.5</v>
      </c>
      <c r="F12" s="9"/>
      <c r="G12" s="9"/>
      <c r="H12" s="10">
        <v>96.3</v>
      </c>
      <c r="I12" s="10">
        <f t="shared" si="0"/>
        <v>48.15</v>
      </c>
      <c r="J12" s="12"/>
      <c r="K12" s="13"/>
      <c r="L12" s="13"/>
      <c r="M12" s="14"/>
      <c r="P12" s="9" t="s">
        <v>21</v>
      </c>
    </row>
    <row r="13" spans="1:16" s="3" customFormat="1" ht="22.5" customHeight="1">
      <c r="A13" s="9"/>
      <c r="B13" s="9"/>
      <c r="C13" s="9"/>
      <c r="D13" s="9"/>
      <c r="E13" s="9"/>
      <c r="F13" s="9"/>
      <c r="G13" s="9"/>
      <c r="H13" s="9" t="s">
        <v>1</v>
      </c>
      <c r="I13" s="10"/>
      <c r="J13" s="12"/>
      <c r="K13" s="13"/>
      <c r="L13" s="13"/>
      <c r="M13" s="14"/>
      <c r="P13" s="9"/>
    </row>
    <row r="14" spans="1:16" s="3" customFormat="1" ht="22.5" customHeight="1">
      <c r="A14" s="9" t="s">
        <v>41</v>
      </c>
      <c r="B14" s="9" t="s">
        <v>42</v>
      </c>
      <c r="C14" s="9" t="s">
        <v>43</v>
      </c>
      <c r="D14" s="9">
        <v>46.8</v>
      </c>
      <c r="F14" s="9"/>
      <c r="G14" s="9">
        <v>54.5</v>
      </c>
      <c r="H14" s="9">
        <f>SUM(D14:G14)</f>
        <v>101.3</v>
      </c>
      <c r="I14" s="10">
        <f>1/2*H14</f>
        <v>50.65</v>
      </c>
      <c r="J14" s="12"/>
      <c r="K14" s="13"/>
      <c r="L14" s="13" t="s">
        <v>44</v>
      </c>
      <c r="M14" s="14" t="s">
        <v>45</v>
      </c>
      <c r="N14" s="3" t="s">
        <v>45</v>
      </c>
      <c r="O14" s="3" t="s">
        <v>14</v>
      </c>
      <c r="P14" s="9" t="s">
        <v>21</v>
      </c>
    </row>
    <row r="15" spans="1:16" s="3" customFormat="1" ht="22.5" customHeight="1">
      <c r="A15" s="11"/>
      <c r="B15" s="9"/>
      <c r="C15" s="9"/>
      <c r="D15" s="9"/>
      <c r="E15" s="9"/>
      <c r="F15" s="9"/>
      <c r="G15" s="9"/>
      <c r="H15" s="9"/>
      <c r="I15" s="10"/>
      <c r="J15" s="12"/>
      <c r="K15" s="13"/>
      <c r="L15" s="13"/>
      <c r="M15" s="14"/>
      <c r="P15" s="9"/>
    </row>
    <row r="16" spans="1:16" s="3" customFormat="1" ht="22.5" customHeight="1">
      <c r="A16" s="9" t="s">
        <v>46</v>
      </c>
      <c r="B16" s="9" t="s">
        <v>47</v>
      </c>
      <c r="C16" s="9" t="s">
        <v>48</v>
      </c>
      <c r="D16" s="9">
        <v>50.2</v>
      </c>
      <c r="E16" s="9"/>
      <c r="F16" s="9"/>
      <c r="G16" s="9">
        <v>56.2</v>
      </c>
      <c r="H16" s="9">
        <f>SUM(D16:G16)</f>
        <v>106.4</v>
      </c>
      <c r="I16" s="10">
        <f>1/2*H16</f>
        <v>53.2</v>
      </c>
      <c r="J16" s="12"/>
      <c r="K16" s="13"/>
      <c r="L16" s="13" t="s">
        <v>49</v>
      </c>
      <c r="M16" s="14" t="s">
        <v>50</v>
      </c>
      <c r="N16" s="3" t="s">
        <v>50</v>
      </c>
      <c r="O16" s="3" t="s">
        <v>14</v>
      </c>
      <c r="P16" s="9" t="s">
        <v>21</v>
      </c>
    </row>
  </sheetData>
  <sheetProtection password="C71F" sheet="1" formatCells="0" formatColumns="0" formatRows="0" insertColumns="0" insertRows="0" insertHyperlinks="0" deleteColumns="0" deleteRows="0" sort="0" autoFilter="0" pivotTables="0"/>
  <autoFilter ref="A3:P14">
    <extLst/>
  </autoFilter>
  <mergeCells count="3">
    <mergeCell ref="A1:P1"/>
    <mergeCell ref="A2:F2"/>
    <mergeCell ref="G2:I2"/>
  </mergeCells>
  <phoneticPr fontId="9"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hkfhkg</dc:creator>
  <cp:lastModifiedBy>cx</cp:lastModifiedBy>
  <dcterms:created xsi:type="dcterms:W3CDTF">2016-08-04T09:21:00Z</dcterms:created>
  <dcterms:modified xsi:type="dcterms:W3CDTF">2018-07-25T03:00:07Z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2052-10.1.0.7401</vt:lpwstr>
  </property>
</Properties>
</file>